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Terastation\R7年度\07 業務\6517 助成金\R7てびき・様式・要領\R7 泉区様式\"/>
    </mc:Choice>
  </mc:AlternateContent>
  <xr:revisionPtr revIDLastSave="0" documentId="13_ncr:1_{15B906C1-D6AC-4F92-8B0E-5F14E75DD204}" xr6:coauthVersionLast="47" xr6:coauthVersionMax="47" xr10:uidLastSave="{00000000-0000-0000-0000-000000000000}"/>
  <bookViews>
    <workbookView xWindow="-108" yWindow="-108" windowWidth="23256" windowHeight="12456" tabRatio="974" xr2:uid="{00000000-000D-0000-FFFF-FFFF00000000}"/>
  </bookViews>
  <sheets>
    <sheet name="完了報告書" sheetId="13" r:id="rId1"/>
    <sheet name="収支報告（充当無）" sheetId="20" r:id="rId2"/>
    <sheet name="事業実施報告" sheetId="10" r:id="rId3"/>
    <sheet name="振返り等" sheetId="17" r:id="rId4"/>
  </sheets>
  <definedNames>
    <definedName name="_xlnm.Print_Area" localSheetId="0">完了報告書!$A$1:$N$42</definedName>
    <definedName name="_xlnm.Print_Area" localSheetId="2">事業実施報告!$A$1:$G$63</definedName>
    <definedName name="_xlnm.Print_Area" localSheetId="1">'収支報告（充当無）'!$A$1:$J$39</definedName>
    <definedName name="_xlnm.Print_Area" localSheetId="3">振返り等!$A$1:$M$44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 i="17" l="1"/>
  <c r="G2" i="20" l="1"/>
  <c r="F33" i="20"/>
  <c r="F38" i="20" s="1"/>
  <c r="E33" i="20"/>
  <c r="E38" i="20" s="1"/>
  <c r="F14" i="20" l="1"/>
  <c r="K38" i="13" l="1"/>
  <c r="K37" i="13"/>
  <c r="K36" i="13"/>
  <c r="K35" i="13"/>
  <c r="K23" i="13"/>
  <c r="E14" i="20"/>
  <c r="E15" i="20" s="1"/>
  <c r="E18" i="20" s="1"/>
  <c r="F15" i="20"/>
  <c r="F18" i="20" s="1"/>
  <c r="E55" i="10"/>
  <c r="D55" i="10"/>
  <c r="D56" i="10" s="1"/>
  <c r="G2" i="10"/>
  <c r="E56" i="10" l="1"/>
  <c r="H16" i="20"/>
  <c r="L14" i="20"/>
  <c r="H14" i="20" l="1"/>
  <c r="L16"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volunteer</author>
  </authors>
  <commentList>
    <comment ref="E55" authorId="0" shapeId="0" xr:uid="{00000000-0006-0000-0200-000001000000}">
      <text>
        <r>
          <rPr>
            <b/>
            <sz val="14"/>
            <color indexed="81"/>
            <rFont val="ＭＳ Ｐゴシック"/>
            <family val="3"/>
            <charset val="128"/>
          </rPr>
          <t>自動計算です。</t>
        </r>
      </text>
    </comment>
  </commentList>
</comments>
</file>

<file path=xl/sharedStrings.xml><?xml version="1.0" encoding="utf-8"?>
<sst xmlns="http://schemas.openxmlformats.org/spreadsheetml/2006/main" count="240" uniqueCount="186">
  <si>
    <t>科　　目</t>
  </si>
  <si>
    <t>ふりがな</t>
  </si>
  <si>
    <t>月</t>
  </si>
  <si>
    <t>連絡担当者名</t>
    <rPh sb="0" eb="2">
      <t>レンラク</t>
    </rPh>
    <rPh sb="2" eb="4">
      <t>タントウ</t>
    </rPh>
    <rPh sb="4" eb="5">
      <t>シャ</t>
    </rPh>
    <rPh sb="5" eb="6">
      <t>メイ</t>
    </rPh>
    <phoneticPr fontId="2"/>
  </si>
  <si>
    <t>整理番号</t>
    <phoneticPr fontId="2"/>
  </si>
  <si>
    <t>支　　　　　　出</t>
    <rPh sb="0" eb="1">
      <t>シ</t>
    </rPh>
    <rPh sb="7" eb="8">
      <t>デ</t>
    </rPh>
    <phoneticPr fontId="2"/>
  </si>
  <si>
    <t>※事務局記入欄</t>
    <rPh sb="1" eb="4">
      <t>ジムキョク</t>
    </rPh>
    <rPh sb="4" eb="6">
      <t>キニュウ</t>
    </rPh>
    <rPh sb="6" eb="7">
      <t>ラン</t>
    </rPh>
    <phoneticPr fontId="2"/>
  </si>
  <si>
    <t>〒</t>
    <phoneticPr fontId="2"/>
  </si>
  <si>
    <t>自主財源</t>
    <rPh sb="0" eb="2">
      <t>ジシュ</t>
    </rPh>
    <rPh sb="2" eb="4">
      <t>ザイゲン</t>
    </rPh>
    <phoneticPr fontId="2"/>
  </si>
  <si>
    <t>団体名</t>
    <rPh sb="0" eb="2">
      <t>ダンタイ</t>
    </rPh>
    <phoneticPr fontId="2"/>
  </si>
  <si>
    <t>申 請 団 体</t>
    <rPh sb="0" eb="1">
      <t>サル</t>
    </rPh>
    <rPh sb="2" eb="3">
      <t>ショウ</t>
    </rPh>
    <rPh sb="4" eb="5">
      <t>ダン</t>
    </rPh>
    <rPh sb="6" eb="7">
      <t>カラダ</t>
    </rPh>
    <phoneticPr fontId="2"/>
  </si>
  <si>
    <t>会計責任者名</t>
    <rPh sb="0" eb="2">
      <t>カイケイ</t>
    </rPh>
    <rPh sb="2" eb="4">
      <t>セキニン</t>
    </rPh>
    <rPh sb="4" eb="5">
      <t>シャ</t>
    </rPh>
    <rPh sb="5" eb="6">
      <t>メイ</t>
    </rPh>
    <phoneticPr fontId="2"/>
  </si>
  <si>
    <t>ふりがな</t>
    <phoneticPr fontId="2"/>
  </si>
  <si>
    <t>メール</t>
    <phoneticPr fontId="2"/>
  </si>
  <si>
    <t>住 所</t>
    <rPh sb="0" eb="1">
      <t>ジュウ</t>
    </rPh>
    <rPh sb="2" eb="3">
      <t>ショ</t>
    </rPh>
    <phoneticPr fontId="2"/>
  </si>
  <si>
    <t>電 話</t>
    <rPh sb="0" eb="1">
      <t>デン</t>
    </rPh>
    <rPh sb="2" eb="3">
      <t>ハナシ</t>
    </rPh>
    <phoneticPr fontId="2"/>
  </si>
  <si>
    <t>ＦＡＸ</t>
    <phoneticPr fontId="2"/>
  </si>
  <si>
    <t>＊収入・支出の合計額は同額になります。説明欄は、内訳・算出根拠も必ず詳しくご記入ください。</t>
    <rPh sb="1" eb="3">
      <t>シュウニュウ</t>
    </rPh>
    <rPh sb="4" eb="6">
      <t>シシュツ</t>
    </rPh>
    <rPh sb="7" eb="9">
      <t>ゴウケイ</t>
    </rPh>
    <rPh sb="9" eb="10">
      <t>ガク</t>
    </rPh>
    <rPh sb="21" eb="22">
      <t>ラン</t>
    </rPh>
    <phoneticPr fontId="2"/>
  </si>
  <si>
    <t>その他</t>
    <rPh sb="2" eb="3">
      <t>タ</t>
    </rPh>
    <phoneticPr fontId="2"/>
  </si>
  <si>
    <t>円</t>
    <rPh sb="0" eb="1">
      <t>エン</t>
    </rPh>
    <phoneticPr fontId="2"/>
  </si>
  <si>
    <t>（様式　－　）</t>
    <phoneticPr fontId="2"/>
  </si>
  <si>
    <t>合計</t>
    <rPh sb="0" eb="2">
      <t>ゴウケイ</t>
    </rPh>
    <phoneticPr fontId="2"/>
  </si>
  <si>
    <t>次のとおり事業が完了いたしましたので報告いたします。</t>
    <phoneticPr fontId="2"/>
  </si>
  <si>
    <t>助成区分</t>
    <rPh sb="0" eb="2">
      <t>ジョセイ</t>
    </rPh>
    <rPh sb="2" eb="4">
      <t>クブン</t>
    </rPh>
    <phoneticPr fontId="2"/>
  </si>
  <si>
    <t>決算額</t>
    <rPh sb="0" eb="2">
      <t>ケッサン</t>
    </rPh>
    <rPh sb="2" eb="3">
      <t>ガク</t>
    </rPh>
    <phoneticPr fontId="2"/>
  </si>
  <si>
    <t>収支報告</t>
    <rPh sb="2" eb="4">
      <t>ホウコク</t>
    </rPh>
    <phoneticPr fontId="2"/>
  </si>
  <si>
    <t>％</t>
    <phoneticPr fontId="2"/>
  </si>
  <si>
    <t>科　　目</t>
    <phoneticPr fontId="2"/>
  </si>
  <si>
    <t>予算額</t>
    <rPh sb="0" eb="3">
      <t>ヨサンガク</t>
    </rPh>
    <phoneticPr fontId="2"/>
  </si>
  <si>
    <t>助成対象経費</t>
    <phoneticPr fontId="2"/>
  </si>
  <si>
    <t>受付者</t>
    <rPh sb="0" eb="2">
      <t>ウケツケ</t>
    </rPh>
    <rPh sb="2" eb="3">
      <t>シャ</t>
    </rPh>
    <phoneticPr fontId="2"/>
  </si>
  <si>
    <t>助成
決定金額</t>
    <rPh sb="0" eb="1">
      <t>スケ</t>
    </rPh>
    <rPh sb="1" eb="2">
      <t>セイ</t>
    </rPh>
    <rPh sb="3" eb="5">
      <t>ケッテイ</t>
    </rPh>
    <rPh sb="5" eb="7">
      <t>キンガク</t>
    </rPh>
    <phoneticPr fontId="2"/>
  </si>
  <si>
    <t>事業報告</t>
    <rPh sb="0" eb="2">
      <t>ジギョウ</t>
    </rPh>
    <rPh sb="2" eb="4">
      <t>ホウコク</t>
    </rPh>
    <phoneticPr fontId="2"/>
  </si>
  <si>
    <t>回数</t>
    <rPh sb="0" eb="2">
      <t>カイスウ</t>
    </rPh>
    <phoneticPr fontId="2"/>
  </si>
  <si>
    <t>□</t>
    <phoneticPr fontId="2"/>
  </si>
  <si>
    <t>回</t>
    <rPh sb="0" eb="1">
      <t>カイ</t>
    </rPh>
    <phoneticPr fontId="2"/>
  </si>
  <si>
    <t>人</t>
    <rPh sb="0" eb="1">
      <t>ニン</t>
    </rPh>
    <phoneticPr fontId="2"/>
  </si>
  <si>
    <t>□</t>
    <phoneticPr fontId="2"/>
  </si>
  <si>
    <t>家事・生活支援活動</t>
    <rPh sb="0" eb="2">
      <t>カジ</t>
    </rPh>
    <rPh sb="3" eb="5">
      <t>セイカツ</t>
    </rPh>
    <rPh sb="5" eb="7">
      <t>シエン</t>
    </rPh>
    <rPh sb="7" eb="9">
      <t>カツドウ</t>
    </rPh>
    <phoneticPr fontId="2"/>
  </si>
  <si>
    <t>□</t>
    <phoneticPr fontId="2"/>
  </si>
  <si>
    <t>配食活動</t>
    <rPh sb="0" eb="2">
      <t>ハイショク</t>
    </rPh>
    <rPh sb="2" eb="4">
      <t>カツドウ</t>
    </rPh>
    <phoneticPr fontId="2"/>
  </si>
  <si>
    <t>送迎活動</t>
    <rPh sb="0" eb="2">
      <t>ソウゲイ</t>
    </rPh>
    <rPh sb="2" eb="4">
      <t>カツドウ</t>
    </rPh>
    <phoneticPr fontId="2"/>
  </si>
  <si>
    <t>障害児者支援活動</t>
    <rPh sb="0" eb="3">
      <t>ショウガイジ</t>
    </rPh>
    <rPh sb="3" eb="4">
      <t>シャ</t>
    </rPh>
    <rPh sb="4" eb="6">
      <t>シエン</t>
    </rPh>
    <rPh sb="6" eb="8">
      <t>カツドウ</t>
    </rPh>
    <phoneticPr fontId="2"/>
  </si>
  <si>
    <t>当事者活動</t>
    <rPh sb="0" eb="3">
      <t>トウジシャ</t>
    </rPh>
    <rPh sb="3" eb="5">
      <t>カツドウ</t>
    </rPh>
    <phoneticPr fontId="2"/>
  </si>
  <si>
    <t>宿泊・日帰りハイク活動</t>
    <rPh sb="0" eb="2">
      <t>シュクハク</t>
    </rPh>
    <rPh sb="3" eb="5">
      <t>ヒガエ</t>
    </rPh>
    <rPh sb="9" eb="11">
      <t>カツドウ</t>
    </rPh>
    <phoneticPr fontId="2"/>
  </si>
  <si>
    <t>福祉のまちづくり区分</t>
    <rPh sb="0" eb="2">
      <t>フクシ</t>
    </rPh>
    <rPh sb="8" eb="10">
      <t>クブン</t>
    </rPh>
    <phoneticPr fontId="2"/>
  </si>
  <si>
    <t>受付印</t>
    <rPh sb="0" eb="2">
      <t>ウケツケ</t>
    </rPh>
    <rPh sb="2" eb="3">
      <t>イン</t>
    </rPh>
    <phoneticPr fontId="2"/>
  </si>
  <si>
    <t>■活動の様子（写真やチラシなど）添付してください。</t>
    <rPh sb="1" eb="3">
      <t>カツドウ</t>
    </rPh>
    <rPh sb="4" eb="6">
      <t>ヨウス</t>
    </rPh>
    <rPh sb="7" eb="9">
      <t>シャシン</t>
    </rPh>
    <rPh sb="16" eb="18">
      <t>テンプ</t>
    </rPh>
    <phoneticPr fontId="2"/>
  </si>
  <si>
    <t>事業内容</t>
    <rPh sb="0" eb="2">
      <t>ジギョウ</t>
    </rPh>
    <rPh sb="2" eb="4">
      <t>ナイヨウ</t>
    </rPh>
    <phoneticPr fontId="2"/>
  </si>
  <si>
    <t>■今後の課題</t>
    <rPh sb="1" eb="3">
      <t>コンゴ</t>
    </rPh>
    <rPh sb="4" eb="6">
      <t>カダイ</t>
    </rPh>
    <phoneticPr fontId="2"/>
  </si>
  <si>
    <t>■他団体との連携について（活動にあたり他団体とどのように連携したか教えてください）</t>
    <rPh sb="1" eb="2">
      <t>タ</t>
    </rPh>
    <rPh sb="2" eb="4">
      <t>ダンタイ</t>
    </rPh>
    <rPh sb="6" eb="8">
      <t>レンケイ</t>
    </rPh>
    <rPh sb="13" eb="15">
      <t>カツドウ</t>
    </rPh>
    <rPh sb="19" eb="20">
      <t>タ</t>
    </rPh>
    <rPh sb="20" eb="22">
      <t>ダンタイ</t>
    </rPh>
    <rPh sb="28" eb="30">
      <t>レンケイ</t>
    </rPh>
    <rPh sb="33" eb="34">
      <t>オシ</t>
    </rPh>
    <phoneticPr fontId="2"/>
  </si>
  <si>
    <t>備考欄（事務局）
　※次年度申請　□あり　　□　なし（　　　　　　　　　　　　　　　　）</t>
    <rPh sb="0" eb="2">
      <t>ビコウ</t>
    </rPh>
    <rPh sb="2" eb="3">
      <t>ラン</t>
    </rPh>
    <rPh sb="4" eb="7">
      <t>ジムキョク</t>
    </rPh>
    <rPh sb="11" eb="14">
      <t>ジネンド</t>
    </rPh>
    <rPh sb="14" eb="16">
      <t>シンセイ</t>
    </rPh>
    <phoneticPr fontId="2"/>
  </si>
  <si>
    <t>自主財源計
（②＋③＋④＋⑤）</t>
    <rPh sb="0" eb="2">
      <t>ジシュ</t>
    </rPh>
    <rPh sb="2" eb="4">
      <t>ザイゲン</t>
    </rPh>
    <rPh sb="4" eb="5">
      <t>ケイ</t>
    </rPh>
    <phoneticPr fontId="2"/>
  </si>
  <si>
    <t>⑧</t>
    <phoneticPr fontId="2"/>
  </si>
  <si>
    <t>前年度繰越金</t>
    <rPh sb="0" eb="3">
      <t>ゼンネンド</t>
    </rPh>
    <rPh sb="3" eb="5">
      <t>クリコシ</t>
    </rPh>
    <rPh sb="5" eb="6">
      <t>キン</t>
    </rPh>
    <phoneticPr fontId="2"/>
  </si>
  <si>
    <t>前年度積立金</t>
    <rPh sb="0" eb="3">
      <t>ゼンネンド</t>
    </rPh>
    <rPh sb="3" eb="5">
      <t>ツミタテ</t>
    </rPh>
    <rPh sb="5" eb="6">
      <t>キン</t>
    </rPh>
    <phoneticPr fontId="2"/>
  </si>
  <si>
    <t>団体名：</t>
    <rPh sb="0" eb="2">
      <t>ダンタイ</t>
    </rPh>
    <rPh sb="2" eb="3">
      <t>メイ</t>
    </rPh>
    <phoneticPr fontId="2"/>
  </si>
  <si>
    <t>（単位：円）</t>
    <phoneticPr fontId="2"/>
  </si>
  <si>
    <t>予 算 額</t>
  </si>
  <si>
    <t>②</t>
    <phoneticPr fontId="2"/>
  </si>
  <si>
    <t>ｻｰﾋﾞｽ利用者の利用料
障害当事者の会費</t>
    <phoneticPr fontId="2"/>
  </si>
  <si>
    <t>③</t>
    <phoneticPr fontId="2"/>
  </si>
  <si>
    <t>担い手・ﾎﾞﾗﾝﾃｨｱの会費等</t>
    <phoneticPr fontId="2"/>
  </si>
  <si>
    <t>④</t>
    <phoneticPr fontId="2"/>
  </si>
  <si>
    <t>他からの助成金・補助金</t>
    <phoneticPr fontId="2"/>
  </si>
  <si>
    <t>⑤</t>
    <phoneticPr fontId="2"/>
  </si>
  <si>
    <t>その他（　　　　　　）</t>
    <phoneticPr fontId="2"/>
  </si>
  <si>
    <t>⑥</t>
    <phoneticPr fontId="2"/>
  </si>
  <si>
    <t>⑦小計（①+⑥）</t>
    <rPh sb="1" eb="2">
      <t>ショウ</t>
    </rPh>
    <rPh sb="2" eb="3">
      <t>ケイ</t>
    </rPh>
    <phoneticPr fontId="2"/>
  </si>
  <si>
    <t>⑨</t>
    <phoneticPr fontId="2"/>
  </si>
  <si>
    <t>⑩合計（⑦＋⑧＋⑨）</t>
    <phoneticPr fontId="2"/>
  </si>
  <si>
    <t>⑪</t>
    <phoneticPr fontId="2"/>
  </si>
  <si>
    <t>活動費</t>
    <rPh sb="0" eb="2">
      <t>カツドウ</t>
    </rPh>
    <rPh sb="2" eb="3">
      <t>ヒ</t>
    </rPh>
    <phoneticPr fontId="2"/>
  </si>
  <si>
    <t>⑫</t>
    <phoneticPr fontId="2"/>
  </si>
  <si>
    <t>活動場所の維持費</t>
    <rPh sb="0" eb="2">
      <t>カツドウ</t>
    </rPh>
    <rPh sb="2" eb="4">
      <t>バショ</t>
    </rPh>
    <rPh sb="5" eb="8">
      <t>イジヒ</t>
    </rPh>
    <phoneticPr fontId="2"/>
  </si>
  <si>
    <t>⑬</t>
    <phoneticPr fontId="2"/>
  </si>
  <si>
    <t>⑭</t>
    <phoneticPr fontId="2"/>
  </si>
  <si>
    <t>謝金</t>
    <rPh sb="0" eb="2">
      <t>シャキン</t>
    </rPh>
    <phoneticPr fontId="2"/>
  </si>
  <si>
    <t>⑮</t>
    <phoneticPr fontId="2"/>
  </si>
  <si>
    <t>通信運搬費</t>
    <rPh sb="0" eb="2">
      <t>ツウシン</t>
    </rPh>
    <rPh sb="2" eb="4">
      <t>ウンパン</t>
    </rPh>
    <rPh sb="4" eb="5">
      <t>ヒ</t>
    </rPh>
    <phoneticPr fontId="2"/>
  </si>
  <si>
    <t>⑯</t>
    <phoneticPr fontId="2"/>
  </si>
  <si>
    <t>⑰</t>
    <phoneticPr fontId="2"/>
  </si>
  <si>
    <t>保険料</t>
    <phoneticPr fontId="2"/>
  </si>
  <si>
    <t>⑱</t>
    <phoneticPr fontId="2"/>
  </si>
  <si>
    <t>印刷費</t>
    <phoneticPr fontId="2"/>
  </si>
  <si>
    <t>⑲</t>
    <phoneticPr fontId="2"/>
  </si>
  <si>
    <t>コーディネーター人件費</t>
    <rPh sb="8" eb="11">
      <t>ジンケンヒ</t>
    </rPh>
    <phoneticPr fontId="2"/>
  </si>
  <si>
    <t>⑳</t>
    <phoneticPr fontId="2"/>
  </si>
  <si>
    <t>拠点整備と改修費</t>
    <rPh sb="0" eb="2">
      <t>キョテン</t>
    </rPh>
    <rPh sb="2" eb="4">
      <t>セイビ</t>
    </rPh>
    <rPh sb="5" eb="8">
      <t>カイシュウヒ</t>
    </rPh>
    <phoneticPr fontId="2"/>
  </si>
  <si>
    <t>㉒</t>
    <phoneticPr fontId="2"/>
  </si>
  <si>
    <t>次年度繰越金</t>
    <rPh sb="0" eb="3">
      <t>ジネンド</t>
    </rPh>
    <rPh sb="3" eb="5">
      <t>クリコシ</t>
    </rPh>
    <rPh sb="5" eb="6">
      <t>キン</t>
    </rPh>
    <phoneticPr fontId="2"/>
  </si>
  <si>
    <t>㉓</t>
    <phoneticPr fontId="2"/>
  </si>
  <si>
    <t>㉕</t>
    <phoneticPr fontId="2"/>
  </si>
  <si>
    <t>説　明（決算額内訳・算出根拠）</t>
    <rPh sb="4" eb="6">
      <t>ケッサン</t>
    </rPh>
    <rPh sb="6" eb="7">
      <t>ガク</t>
    </rPh>
    <phoneticPr fontId="2"/>
  </si>
  <si>
    <t>日時</t>
    <rPh sb="0" eb="2">
      <t>ニチジ</t>
    </rPh>
    <phoneticPr fontId="2"/>
  </si>
  <si>
    <t>□要援護者支援区分
□障害児者支援区分
□福祉のまちづくり区分
□健康増進区分</t>
    <rPh sb="1" eb="2">
      <t>ヨウ</t>
    </rPh>
    <rPh sb="2" eb="4">
      <t>エンゴ</t>
    </rPh>
    <rPh sb="4" eb="5">
      <t>シャ</t>
    </rPh>
    <rPh sb="5" eb="7">
      <t>シエン</t>
    </rPh>
    <rPh sb="7" eb="9">
      <t>クブン</t>
    </rPh>
    <rPh sb="11" eb="14">
      <t>ショウガイジ</t>
    </rPh>
    <rPh sb="14" eb="15">
      <t>シャ</t>
    </rPh>
    <rPh sb="15" eb="17">
      <t>シエン</t>
    </rPh>
    <rPh sb="17" eb="19">
      <t>クブン</t>
    </rPh>
    <rPh sb="21" eb="23">
      <t>フクシ</t>
    </rPh>
    <rPh sb="29" eb="31">
      <t>クブン</t>
    </rPh>
    <rPh sb="33" eb="35">
      <t>ケンコウ</t>
    </rPh>
    <rPh sb="35" eb="37">
      <t>ゾウシン</t>
    </rPh>
    <rPh sb="37" eb="39">
      <t>クブン</t>
    </rPh>
    <phoneticPr fontId="2"/>
  </si>
  <si>
    <t>申請事業</t>
    <rPh sb="0" eb="2">
      <t>シンセイ</t>
    </rPh>
    <rPh sb="2" eb="4">
      <t>ジギョウ</t>
    </rPh>
    <phoneticPr fontId="2"/>
  </si>
  <si>
    <t>区分</t>
    <rPh sb="0" eb="2">
      <t>クブン</t>
    </rPh>
    <phoneticPr fontId="2"/>
  </si>
  <si>
    <t>集いの場活動</t>
    <rPh sb="0" eb="1">
      <t>ツド</t>
    </rPh>
    <rPh sb="3" eb="4">
      <t>バ</t>
    </rPh>
    <rPh sb="4" eb="6">
      <t>カツドウ</t>
    </rPh>
    <phoneticPr fontId="2"/>
  </si>
  <si>
    <t>要援護者支援</t>
    <rPh sb="0" eb="1">
      <t>ヨウ</t>
    </rPh>
    <rPh sb="1" eb="3">
      <t>エンゴ</t>
    </rPh>
    <rPh sb="3" eb="4">
      <t>シャ</t>
    </rPh>
    <rPh sb="4" eb="6">
      <t>シエン</t>
    </rPh>
    <phoneticPr fontId="2"/>
  </si>
  <si>
    <t>障害児者支援</t>
    <rPh sb="0" eb="3">
      <t>ショウガイジ</t>
    </rPh>
    <rPh sb="3" eb="4">
      <t>シャ</t>
    </rPh>
    <rPh sb="4" eb="6">
      <t>シエン</t>
    </rPh>
    <phoneticPr fontId="2"/>
  </si>
  <si>
    <t>健康増進区分</t>
    <rPh sb="0" eb="2">
      <t>ケンコウ</t>
    </rPh>
    <rPh sb="2" eb="4">
      <t>ゾウシン</t>
    </rPh>
    <rPh sb="4" eb="6">
      <t>クブン</t>
    </rPh>
    <phoneticPr fontId="2"/>
  </si>
  <si>
    <t>視覚聴覚障害者支援活動</t>
    <rPh sb="0" eb="2">
      <t>シカク</t>
    </rPh>
    <rPh sb="2" eb="4">
      <t>チョウカク</t>
    </rPh>
    <rPh sb="4" eb="7">
      <t>ショウガイシャ</t>
    </rPh>
    <rPh sb="7" eb="9">
      <t>シエン</t>
    </rPh>
    <rPh sb="9" eb="11">
      <t>カツドウ</t>
    </rPh>
    <phoneticPr fontId="2"/>
  </si>
  <si>
    <t>説明（決算額の内訳・算出根拠）</t>
    <rPh sb="3" eb="5">
      <t>ケッサン</t>
    </rPh>
    <rPh sb="5" eb="6">
      <t>ガク</t>
    </rPh>
    <phoneticPr fontId="2"/>
  </si>
  <si>
    <t>会場</t>
    <rPh sb="0" eb="2">
      <t>カイジョウ</t>
    </rPh>
    <phoneticPr fontId="2"/>
  </si>
  <si>
    <t>参加者数※</t>
    <rPh sb="0" eb="3">
      <t>サンカシャ</t>
    </rPh>
    <rPh sb="3" eb="4">
      <t>スウ</t>
    </rPh>
    <phoneticPr fontId="2"/>
  </si>
  <si>
    <t>※集いの場/配食/障害児者支援区分/福祉のまちづくり区分/健康増進区分　は記入下さい</t>
    <rPh sb="1" eb="2">
      <t>ツド</t>
    </rPh>
    <rPh sb="4" eb="5">
      <t>バ</t>
    </rPh>
    <rPh sb="6" eb="8">
      <t>ハイショク</t>
    </rPh>
    <rPh sb="9" eb="12">
      <t>ショウガイジ</t>
    </rPh>
    <rPh sb="12" eb="13">
      <t>シャ</t>
    </rPh>
    <rPh sb="13" eb="15">
      <t>シエン</t>
    </rPh>
    <rPh sb="15" eb="17">
      <t>クブン</t>
    </rPh>
    <rPh sb="18" eb="20">
      <t>フクシ</t>
    </rPh>
    <rPh sb="26" eb="28">
      <t>クブン</t>
    </rPh>
    <rPh sb="29" eb="31">
      <t>ケンコウ</t>
    </rPh>
    <rPh sb="31" eb="33">
      <t>ゾウシン</t>
    </rPh>
    <rPh sb="33" eb="35">
      <t>クブン</t>
    </rPh>
    <rPh sb="37" eb="40">
      <t>キニュウクダ</t>
    </rPh>
    <phoneticPr fontId="2"/>
  </si>
  <si>
    <t>　　年間回数（訪問者数）</t>
    <phoneticPr fontId="2"/>
  </si>
  <si>
    <t>　　年間回数（送迎回数）</t>
    <phoneticPr fontId="2"/>
  </si>
  <si>
    <t>　　1回の参加者数</t>
    <phoneticPr fontId="2"/>
  </si>
  <si>
    <t>　　年間の利用者数総数</t>
    <phoneticPr fontId="2"/>
  </si>
  <si>
    <t>実施
回数
※</t>
    <rPh sb="0" eb="2">
      <t>ジッシ</t>
    </rPh>
    <rPh sb="3" eb="5">
      <t>カイスウ</t>
    </rPh>
    <phoneticPr fontId="2"/>
  </si>
  <si>
    <t>※「実施回数」･「参加者」の考え方は区分・事業ごとに以下のカウント方法となります。</t>
    <rPh sb="2" eb="4">
      <t>ジッシ</t>
    </rPh>
    <rPh sb="4" eb="6">
      <t>カイスウ</t>
    </rPh>
    <rPh sb="9" eb="12">
      <t>サンカシャ</t>
    </rPh>
    <rPh sb="14" eb="15">
      <t>カンガ</t>
    </rPh>
    <rPh sb="16" eb="17">
      <t>カタ</t>
    </rPh>
    <rPh sb="18" eb="20">
      <t>クブン</t>
    </rPh>
    <rPh sb="21" eb="23">
      <t>ジギョウ</t>
    </rPh>
    <rPh sb="26" eb="28">
      <t>イカ</t>
    </rPh>
    <rPh sb="33" eb="35">
      <t>ホウホウ</t>
    </rPh>
    <phoneticPr fontId="2"/>
  </si>
  <si>
    <t>　　1回あたりの参加者数･利用者数</t>
    <phoneticPr fontId="2"/>
  </si>
  <si>
    <r>
      <t xml:space="preserve">車両経費
</t>
    </r>
    <r>
      <rPr>
        <sz val="10"/>
        <rFont val="ＭＳ ゴシック"/>
        <family val="3"/>
        <charset val="128"/>
      </rPr>
      <t>(事業に関わる車両に限る)</t>
    </r>
    <phoneticPr fontId="2"/>
  </si>
  <si>
    <t>□「集いの場」「福祉のまちづくり区分」「健康増進区分」</t>
    <phoneticPr fontId="2"/>
  </si>
  <si>
    <t>□「配食」「障害児者支援活動・当事者活動」</t>
    <phoneticPr fontId="2"/>
  </si>
  <si>
    <t>□「家事生活支援事業」</t>
    <phoneticPr fontId="2"/>
  </si>
  <si>
    <t>□「送迎」</t>
    <phoneticPr fontId="2"/>
  </si>
  <si>
    <t>□「障害児者宿泊・日帰りバスハイク事業」</t>
    <phoneticPr fontId="2"/>
  </si>
  <si>
    <t>□「視覚・聴覚障害者支援事業」</t>
    <phoneticPr fontId="2"/>
  </si>
  <si>
    <t>　　年間回数と1回あたりの参加者･利用者</t>
    <phoneticPr fontId="2"/>
  </si>
  <si>
    <t>■今年度の活動を振り返って</t>
    <rPh sb="1" eb="4">
      <t>コンネンド</t>
    </rPh>
    <rPh sb="5" eb="7">
      <t>カツドウ</t>
    </rPh>
    <rPh sb="8" eb="9">
      <t>フ</t>
    </rPh>
    <rPh sb="10" eb="11">
      <t>カエ</t>
    </rPh>
    <phoneticPr fontId="2"/>
  </si>
  <si>
    <t>■事業の周知について（今年度どのように活動を周知したか教えてください）</t>
    <rPh sb="1" eb="3">
      <t>ジギョウ</t>
    </rPh>
    <rPh sb="4" eb="6">
      <t>シュウチ</t>
    </rPh>
    <rPh sb="11" eb="13">
      <t>コンネン</t>
    </rPh>
    <rPh sb="13" eb="14">
      <t>ド</t>
    </rPh>
    <rPh sb="19" eb="21">
      <t>カツドウ</t>
    </rPh>
    <rPh sb="22" eb="24">
      <t>シュウチ</t>
    </rPh>
    <rPh sb="27" eb="28">
      <t>オシ</t>
    </rPh>
    <phoneticPr fontId="2"/>
  </si>
  <si>
    <t>⑥が⑦に占める割合
⑥÷⑦≧20％</t>
    <rPh sb="4" eb="5">
      <t>シ</t>
    </rPh>
    <rPh sb="7" eb="8">
      <t>ワリ</t>
    </rPh>
    <rPh sb="8" eb="9">
      <t>ア</t>
    </rPh>
    <phoneticPr fontId="2"/>
  </si>
  <si>
    <t>⑧が⑩に占める割合
⑧÷⑩≦25％</t>
    <rPh sb="4" eb="5">
      <t>シ</t>
    </rPh>
    <rPh sb="7" eb="9">
      <t>ワリアイ</t>
    </rPh>
    <phoneticPr fontId="2"/>
  </si>
  <si>
    <t>※前年度繰越金小数点第1位確認用</t>
    <phoneticPr fontId="2"/>
  </si>
  <si>
    <t>代表者名</t>
    <rPh sb="0" eb="3">
      <t>ダイヒョウシャ</t>
    </rPh>
    <rPh sb="3" eb="4">
      <t>メイ</t>
    </rPh>
    <phoneticPr fontId="2"/>
  </si>
  <si>
    <t>申請事業全体の決算額を記入してください。（助成対象経費以外経費についても記入してください。）</t>
    <rPh sb="0" eb="2">
      <t>シンセイ</t>
    </rPh>
    <rPh sb="7" eb="9">
      <t>ケッサン</t>
    </rPh>
    <phoneticPr fontId="2"/>
  </si>
  <si>
    <t>助成事業（結果）</t>
    <rPh sb="0" eb="2">
      <t>ジョセイ</t>
    </rPh>
    <rPh sb="2" eb="3">
      <t>コト</t>
    </rPh>
    <rPh sb="3" eb="4">
      <t>ギョウ</t>
    </rPh>
    <rPh sb="5" eb="7">
      <t>ケッカ</t>
    </rPh>
    <phoneticPr fontId="2"/>
  </si>
  <si>
    <t>人数</t>
    <rPh sb="0" eb="2">
      <t>ニンズウ</t>
    </rPh>
    <phoneticPr fontId="2"/>
  </si>
  <si>
    <t>令和　　年　　月　　日</t>
    <rPh sb="0" eb="2">
      <t>レイワ</t>
    </rPh>
    <rPh sb="4" eb="5">
      <t>ネン</t>
    </rPh>
    <rPh sb="7" eb="8">
      <t>ガツ</t>
    </rPh>
    <rPh sb="10" eb="11">
      <t>ニチ</t>
    </rPh>
    <phoneticPr fontId="2"/>
  </si>
  <si>
    <t>※小数点第1位切捨て</t>
  </si>
  <si>
    <t>※小数点第1位切上</t>
    <phoneticPr fontId="2"/>
  </si>
  <si>
    <r>
      <t xml:space="preserve">物品購入費
</t>
    </r>
    <r>
      <rPr>
        <sz val="10"/>
        <rFont val="ＭＳ ゴシック"/>
        <family val="3"/>
        <charset val="128"/>
      </rPr>
      <t>(除：食材費･飲食経費)</t>
    </r>
    <rPh sb="0" eb="2">
      <t>ブッピン</t>
    </rPh>
    <rPh sb="2" eb="5">
      <t>コウニュウヒ</t>
    </rPh>
    <rPh sb="7" eb="8">
      <t>ノゾ</t>
    </rPh>
    <phoneticPr fontId="2"/>
  </si>
  <si>
    <t>次年度積立金</t>
    <rPh sb="0" eb="3">
      <t>ジネンド</t>
    </rPh>
    <rPh sb="3" eb="5">
      <t>ツミタテ</t>
    </rPh>
    <rPh sb="5" eb="6">
      <t>キン</t>
    </rPh>
    <phoneticPr fontId="2"/>
  </si>
  <si>
    <t>月平均/
1回当たりの
人数</t>
    <rPh sb="0" eb="1">
      <t>ツキ</t>
    </rPh>
    <rPh sb="1" eb="3">
      <t>ヘイキン</t>
    </rPh>
    <rPh sb="6" eb="7">
      <t>カイ</t>
    </rPh>
    <rPh sb="7" eb="8">
      <t>ア</t>
    </rPh>
    <rPh sb="12" eb="13">
      <t>ニン</t>
    </rPh>
    <rPh sb="13" eb="14">
      <t>スウ</t>
    </rPh>
    <phoneticPr fontId="2"/>
  </si>
  <si>
    <t>提出者</t>
    <rPh sb="0" eb="2">
      <t>テイシュツ</t>
    </rPh>
    <rPh sb="2" eb="3">
      <t>シャ</t>
    </rPh>
    <phoneticPr fontId="2"/>
  </si>
  <si>
    <t>連絡先</t>
    <rPh sb="0" eb="2">
      <t>レンラク</t>
    </rPh>
    <rPh sb="2" eb="3">
      <t>サキ</t>
    </rPh>
    <phoneticPr fontId="2"/>
  </si>
  <si>
    <t>局長</t>
    <rPh sb="0" eb="2">
      <t>キョクチョウ</t>
    </rPh>
    <phoneticPr fontId="2"/>
  </si>
  <si>
    <t>次長</t>
    <rPh sb="0" eb="2">
      <t>ジチョウ</t>
    </rPh>
    <phoneticPr fontId="2"/>
  </si>
  <si>
    <t>課員</t>
    <rPh sb="0" eb="2">
      <t>カイン</t>
    </rPh>
    <phoneticPr fontId="2"/>
  </si>
  <si>
    <t>■ふれあい助成金は寄付金が財源となっています。寄付者へのメッセージをご記入ください</t>
    <rPh sb="5" eb="8">
      <t>ジョセイキン</t>
    </rPh>
    <rPh sb="9" eb="12">
      <t>キフキン</t>
    </rPh>
    <rPh sb="13" eb="15">
      <t>ザイゲン</t>
    </rPh>
    <rPh sb="23" eb="25">
      <t>キフ</t>
    </rPh>
    <rPh sb="25" eb="26">
      <t>シャ</t>
    </rPh>
    <rPh sb="35" eb="37">
      <t>キニュウ</t>
    </rPh>
    <phoneticPr fontId="2"/>
  </si>
  <si>
    <t>その他（　　　　　）</t>
    <phoneticPr fontId="2"/>
  </si>
  <si>
    <t>お書き頂いた内容を、「赤い羽根データベースはねっと」等、印刷物又はHP等の媒体で掲載させていただく場合があります。また、掲載する際に一部編集・修正を行う場合がありますことをご了承いただきますようあわせてお願い申し上げます。</t>
    <phoneticPr fontId="2"/>
  </si>
  <si>
    <r>
      <t>泉ふれあい助成金額</t>
    </r>
    <r>
      <rPr>
        <b/>
        <sz val="8"/>
        <rFont val="ＭＳ ゴシック"/>
        <family val="3"/>
        <charset val="128"/>
      </rPr>
      <t>（千円単位）</t>
    </r>
    <rPh sb="0" eb="1">
      <t>イズミ</t>
    </rPh>
    <rPh sb="10" eb="12">
      <t>センエン</t>
    </rPh>
    <rPh sb="12" eb="14">
      <t>タンイ</t>
    </rPh>
    <phoneticPr fontId="2"/>
  </si>
  <si>
    <t>福祉の泉助成金</t>
    <rPh sb="0" eb="2">
      <t>フクシ</t>
    </rPh>
    <rPh sb="3" eb="4">
      <t>イズミ</t>
    </rPh>
    <rPh sb="4" eb="7">
      <t>ジョセイキン</t>
    </rPh>
    <phoneticPr fontId="2"/>
  </si>
  <si>
    <t>活動団体立ち上げ</t>
    <phoneticPr fontId="2"/>
  </si>
  <si>
    <t>千円単位で記入</t>
    <rPh sb="0" eb="2">
      <t>センエン</t>
    </rPh>
    <rPh sb="2" eb="4">
      <t>タンイ</t>
    </rPh>
    <rPh sb="5" eb="7">
      <t>キニュウ</t>
    </rPh>
    <phoneticPr fontId="2"/>
  </si>
  <si>
    <t>①</t>
    <phoneticPr fontId="2"/>
  </si>
  <si>
    <t>泉ふれあい助成金</t>
  </si>
  <si>
    <t>備品等整備費</t>
    <rPh sb="0" eb="3">
      <t>ビヒントウ</t>
    </rPh>
    <rPh sb="3" eb="6">
      <t>セイビヒ</t>
    </rPh>
    <phoneticPr fontId="2"/>
  </si>
  <si>
    <t>食事サービス事業</t>
    <rPh sb="0" eb="2">
      <t>ショクジ</t>
    </rPh>
    <rPh sb="6" eb="8">
      <t>ジギョウ</t>
    </rPh>
    <phoneticPr fontId="2"/>
  </si>
  <si>
    <t>㉑</t>
    <phoneticPr fontId="2"/>
  </si>
  <si>
    <t>常設拠点初度調弁費</t>
    <rPh sb="0" eb="2">
      <t>ジョウセツ</t>
    </rPh>
    <rPh sb="2" eb="4">
      <t>キョテン</t>
    </rPh>
    <rPh sb="4" eb="6">
      <t>ショド</t>
    </rPh>
    <rPh sb="6" eb="7">
      <t>チョウ</t>
    </rPh>
    <rPh sb="7" eb="8">
      <t>ベン</t>
    </rPh>
    <rPh sb="8" eb="9">
      <t>ヒ</t>
    </rPh>
    <phoneticPr fontId="2"/>
  </si>
  <si>
    <t>常設拠点家賃</t>
    <rPh sb="0" eb="4">
      <t>ジョウセツキョテン</t>
    </rPh>
    <rPh sb="4" eb="6">
      <t>ヤチン</t>
    </rPh>
    <phoneticPr fontId="2"/>
  </si>
  <si>
    <t>食事提供事業の食材料費</t>
    <rPh sb="0" eb="6">
      <t>ショクジテイキョウジギョウ</t>
    </rPh>
    <rPh sb="7" eb="11">
      <t>ショクザイリョウヒ</t>
    </rPh>
    <phoneticPr fontId="2"/>
  </si>
  <si>
    <t>㉖</t>
    <phoneticPr fontId="2"/>
  </si>
  <si>
    <t>㉗</t>
    <phoneticPr fontId="2"/>
  </si>
  <si>
    <t>㉘</t>
    <phoneticPr fontId="2"/>
  </si>
  <si>
    <t>合　　計㉙(㉔～㉘)</t>
    <phoneticPr fontId="2"/>
  </si>
  <si>
    <r>
      <t>社会福祉法人横浜市</t>
    </r>
    <r>
      <rPr>
        <u/>
        <sz val="12"/>
        <rFont val="メイリオ"/>
        <family val="3"/>
        <charset val="128"/>
      </rPr>
      <t>　泉　区</t>
    </r>
    <r>
      <rPr>
        <sz val="12"/>
        <rFont val="メイリオ"/>
        <family val="3"/>
        <charset val="128"/>
      </rPr>
      <t>社会福祉協議会会長　様　　</t>
    </r>
    <rPh sb="10" eb="11">
      <t>イズミ</t>
    </rPh>
    <rPh sb="12" eb="13">
      <t>ク</t>
    </rPh>
    <rPh sb="23" eb="24">
      <t>サマ</t>
    </rPh>
    <phoneticPr fontId="2"/>
  </si>
  <si>
    <t>福祉の泉
助成区分</t>
    <rPh sb="0" eb="2">
      <t>フクシ</t>
    </rPh>
    <rPh sb="3" eb="4">
      <t>イズミ</t>
    </rPh>
    <rPh sb="5" eb="7">
      <t>ジョセイ</t>
    </rPh>
    <rPh sb="7" eb="9">
      <t>クブン</t>
    </rPh>
    <phoneticPr fontId="2"/>
  </si>
  <si>
    <t>□活動団体立上げ助成</t>
    <rPh sb="1" eb="3">
      <t>カツドウ</t>
    </rPh>
    <rPh sb="3" eb="5">
      <t>ダンタイ</t>
    </rPh>
    <rPh sb="5" eb="7">
      <t>タチア</t>
    </rPh>
    <rPh sb="8" eb="10">
      <t>ジョセイ</t>
    </rPh>
    <phoneticPr fontId="2"/>
  </si>
  <si>
    <t>助成決定金額</t>
    <rPh sb="0" eb="2">
      <t>ジョセイ</t>
    </rPh>
    <rPh sb="2" eb="4">
      <t>ケッテイ</t>
    </rPh>
    <rPh sb="4" eb="5">
      <t>キン</t>
    </rPh>
    <rPh sb="5" eb="6">
      <t>ガク</t>
    </rPh>
    <phoneticPr fontId="2"/>
  </si>
  <si>
    <t>□備品等整備費助成</t>
    <rPh sb="1" eb="3">
      <t>ビヒン</t>
    </rPh>
    <rPh sb="3" eb="4">
      <t>トウ</t>
    </rPh>
    <rPh sb="4" eb="7">
      <t>セイビヒ</t>
    </rPh>
    <rPh sb="7" eb="9">
      <t>ジョセイ</t>
    </rPh>
    <phoneticPr fontId="2"/>
  </si>
  <si>
    <t>□常設拠点支援（初度調弁・家賃）</t>
    <rPh sb="1" eb="3">
      <t>ジョウセツ</t>
    </rPh>
    <rPh sb="3" eb="5">
      <t>キョテン</t>
    </rPh>
    <rPh sb="5" eb="7">
      <t>シエン</t>
    </rPh>
    <rPh sb="8" eb="10">
      <t>ショド</t>
    </rPh>
    <rPh sb="10" eb="11">
      <t>チョウ</t>
    </rPh>
    <rPh sb="11" eb="12">
      <t>ベン</t>
    </rPh>
    <rPh sb="13" eb="15">
      <t>ヤチン</t>
    </rPh>
    <phoneticPr fontId="2"/>
  </si>
  <si>
    <t>□食事サービス事業助成</t>
    <rPh sb="1" eb="3">
      <t>ショクジ</t>
    </rPh>
    <rPh sb="7" eb="9">
      <t>ジギョウ</t>
    </rPh>
    <rPh sb="9" eb="11">
      <t>ジョセイ</t>
    </rPh>
    <phoneticPr fontId="2"/>
  </si>
  <si>
    <t>常設拠点支援</t>
    <rPh sb="0" eb="2">
      <t>ジョウセツ</t>
    </rPh>
    <rPh sb="2" eb="4">
      <t>キョテン</t>
    </rPh>
    <rPh sb="4" eb="6">
      <t>シエン</t>
    </rPh>
    <phoneticPr fontId="2"/>
  </si>
  <si>
    <t>決 算 額</t>
    <rPh sb="0" eb="1">
      <t>ケッ</t>
    </rPh>
    <rPh sb="2" eb="3">
      <t>サン</t>
    </rPh>
    <rPh sb="4" eb="5">
      <t>ガク</t>
    </rPh>
    <phoneticPr fontId="2"/>
  </si>
  <si>
    <t>※連絡担当者に「〇」印をつけてください</t>
    <phoneticPr fontId="2"/>
  </si>
  <si>
    <t>(　)</t>
    <phoneticPr fontId="2"/>
  </si>
  <si>
    <t>(　　)</t>
    <phoneticPr fontId="2"/>
  </si>
  <si>
    <t>□子ども未来支援費</t>
    <phoneticPr fontId="2"/>
  </si>
  <si>
    <t>積立年数：(　)年目／(　)年間
購入物品：</t>
    <phoneticPr fontId="2"/>
  </si>
  <si>
    <t>小　　計㉔（⑪～㉓）</t>
    <phoneticPr fontId="2"/>
  </si>
  <si>
    <t>助成対象外経費</t>
    <rPh sb="4" eb="5">
      <t>ソト</t>
    </rPh>
    <phoneticPr fontId="2"/>
  </si>
  <si>
    <t>（様式5-1）</t>
    <phoneticPr fontId="2"/>
  </si>
  <si>
    <t>（様式5-2）</t>
    <rPh sb="1" eb="3">
      <t>ヨウシキ</t>
    </rPh>
    <phoneticPr fontId="2"/>
  </si>
  <si>
    <t>（様式5-3）</t>
    <rPh sb="1" eb="3">
      <t>ヨウシキ</t>
    </rPh>
    <phoneticPr fontId="2"/>
  </si>
  <si>
    <t>（様式5-4）</t>
    <rPh sb="1" eb="3">
      <t>ヨウシキ</t>
    </rPh>
    <phoneticPr fontId="2"/>
  </si>
  <si>
    <t>□代表者　□副代表者　□会計
□その他（　　　　　　　　　）</t>
    <rPh sb="6" eb="9">
      <t>フクダイヒョウ</t>
    </rPh>
    <rPh sb="9" eb="10">
      <t>モノ</t>
    </rPh>
    <phoneticPr fontId="2"/>
  </si>
  <si>
    <r>
      <t>令和７年4月～令和８年3月の申請事業における年間実施報告について</t>
    </r>
    <r>
      <rPr>
        <b/>
        <sz val="14"/>
        <rFont val="メイリオ"/>
        <family val="3"/>
        <charset val="128"/>
      </rPr>
      <t>該当する項目</t>
    </r>
    <r>
      <rPr>
        <sz val="14"/>
        <rFont val="メイリオ"/>
        <family val="3"/>
        <charset val="128"/>
      </rPr>
      <t>にご記入ください。</t>
    </r>
    <rPh sb="0" eb="2">
      <t>レイワ</t>
    </rPh>
    <rPh sb="3" eb="4">
      <t>ネン</t>
    </rPh>
    <rPh sb="5" eb="6">
      <t>ガツ</t>
    </rPh>
    <rPh sb="7" eb="9">
      <t>レイワ</t>
    </rPh>
    <rPh sb="10" eb="11">
      <t>ネン</t>
    </rPh>
    <rPh sb="12" eb="13">
      <t>ガツ</t>
    </rPh>
    <rPh sb="14" eb="16">
      <t>シンセイ</t>
    </rPh>
    <rPh sb="16" eb="18">
      <t>ジギョウ</t>
    </rPh>
    <rPh sb="22" eb="24">
      <t>ネンカン</t>
    </rPh>
    <rPh sb="24" eb="26">
      <t>ジッシ</t>
    </rPh>
    <rPh sb="26" eb="28">
      <t>ホウコク</t>
    </rPh>
    <rPh sb="32" eb="34">
      <t>ガイトウ</t>
    </rPh>
    <rPh sb="36" eb="38">
      <t>コウモク</t>
    </rPh>
    <rPh sb="40" eb="42">
      <t>キニュウ</t>
    </rPh>
    <phoneticPr fontId="2"/>
  </si>
  <si>
    <t>令和６年度 泉 ふれあい助成金完了報告書</t>
    <rPh sb="0" eb="2">
      <t>レイワ</t>
    </rPh>
    <rPh sb="3" eb="4">
      <t>ネン</t>
    </rPh>
    <rPh sb="4" eb="5">
      <t>ド</t>
    </rPh>
    <rPh sb="6" eb="7">
      <t>イズミ</t>
    </rPh>
    <rPh sb="15" eb="17">
      <t>カンリョウ</t>
    </rPh>
    <rPh sb="17" eb="19">
      <t>ホウコク</t>
    </rPh>
    <rPh sb="19" eb="20">
      <t>ショ</t>
    </rPh>
    <phoneticPr fontId="2"/>
  </si>
  <si>
    <t>令和７年度 泉 ふれあい助成金完了報告書</t>
    <rPh sb="0" eb="2">
      <t>レイワ</t>
    </rPh>
    <rPh sb="3" eb="4">
      <t>ネン</t>
    </rPh>
    <rPh sb="4" eb="5">
      <t>ド</t>
    </rPh>
    <rPh sb="6" eb="7">
      <t>イズミ</t>
    </rPh>
    <rPh sb="15" eb="17">
      <t>カンリョウ</t>
    </rPh>
    <rPh sb="17" eb="19">
      <t>ホウコク</t>
    </rPh>
    <rPh sb="19" eb="20">
      <t>ショ</t>
    </rPh>
    <phoneticPr fontId="2"/>
  </si>
  <si>
    <t>その他
（R7年度返還金）</t>
    <rPh sb="7" eb="8">
      <t>ネン</t>
    </rPh>
    <rPh sb="8" eb="9">
      <t>ド</t>
    </rPh>
    <rPh sb="9" eb="12">
      <t>ヘンカンキン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</si>
</sst>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Red]\(#,##0\)"/>
    <numFmt numFmtId="177" formatCode="#,##0_ "/>
    <numFmt numFmtId="178" formatCode="0_ "/>
    <numFmt numFmtId="179" formatCode="0.00_ "/>
    <numFmt numFmtId="180" formatCode="#,###"/>
    <numFmt numFmtId="181" formatCode="0.0"/>
    <numFmt numFmtId="182" formatCode="0.0_);[Red]\(0.0\)"/>
    <numFmt numFmtId="183" formatCode="#,##0.0_);[Red]\(#,##0.0\)"/>
  </numFmts>
  <fonts count="35"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2"/>
      <name val="ＭＳ ゴシック"/>
      <family val="3"/>
      <charset val="128"/>
    </font>
    <font>
      <sz val="10.5"/>
      <name val="ＭＳ ゴシック"/>
      <family val="3"/>
      <charset val="128"/>
    </font>
    <font>
      <b/>
      <sz val="16"/>
      <name val="ＭＳ ゴシック"/>
      <family val="3"/>
      <charset val="128"/>
    </font>
    <font>
      <b/>
      <sz val="12"/>
      <name val="ＭＳ ゴシック"/>
      <family val="3"/>
      <charset val="128"/>
    </font>
    <font>
      <sz val="10"/>
      <name val="ＭＳ ゴシック"/>
      <family val="3"/>
      <charset val="128"/>
    </font>
    <font>
      <b/>
      <sz val="11"/>
      <name val="ＭＳ ゴシック"/>
      <family val="3"/>
      <charset val="128"/>
    </font>
    <font>
      <sz val="12"/>
      <name val="HG丸ｺﾞｼｯｸM-PRO"/>
      <family val="3"/>
      <charset val="128"/>
    </font>
    <font>
      <sz val="8"/>
      <name val="ＭＳ ゴシック"/>
      <family val="3"/>
      <charset val="128"/>
    </font>
    <font>
      <b/>
      <sz val="18"/>
      <name val="ＭＳ ゴシック"/>
      <family val="3"/>
      <charset val="128"/>
    </font>
    <font>
      <b/>
      <outline/>
      <sz val="12"/>
      <name val="ＭＳ ゴシック"/>
      <family val="3"/>
      <charset val="128"/>
    </font>
    <font>
      <outline/>
      <sz val="12"/>
      <name val="ＭＳ ゴシック"/>
      <family val="3"/>
      <charset val="128"/>
    </font>
    <font>
      <b/>
      <sz val="14"/>
      <color indexed="81"/>
      <name val="ＭＳ Ｐゴシック"/>
      <family val="3"/>
      <charset val="128"/>
    </font>
    <font>
      <b/>
      <sz val="14"/>
      <name val="ＭＳ ゴシック"/>
      <family val="3"/>
      <charset val="128"/>
    </font>
    <font>
      <b/>
      <outline/>
      <sz val="11"/>
      <name val="ＭＳ ゴシック"/>
      <family val="3"/>
      <charset val="128"/>
    </font>
    <font>
      <sz val="16"/>
      <name val="ＭＳ ゴシック"/>
      <family val="3"/>
      <charset val="128"/>
    </font>
    <font>
      <b/>
      <sz val="22"/>
      <name val="ＭＳ ゴシック"/>
      <family val="3"/>
      <charset val="128"/>
    </font>
    <font>
      <sz val="18"/>
      <name val="ＭＳ ゴシック"/>
      <family val="3"/>
      <charset val="128"/>
    </font>
    <font>
      <sz val="9"/>
      <name val="メイリオ"/>
      <family val="3"/>
      <charset val="128"/>
    </font>
    <font>
      <sz val="12"/>
      <name val="メイリオ"/>
      <family val="3"/>
      <charset val="128"/>
    </font>
    <font>
      <sz val="14"/>
      <name val="メイリオ"/>
      <family val="3"/>
      <charset val="128"/>
    </font>
    <font>
      <b/>
      <sz val="14"/>
      <name val="メイリオ"/>
      <family val="3"/>
      <charset val="128"/>
    </font>
    <font>
      <b/>
      <sz val="16"/>
      <name val="メイリオ"/>
      <family val="3"/>
      <charset val="128"/>
    </font>
    <font>
      <u/>
      <sz val="12"/>
      <name val="メイリオ"/>
      <family val="3"/>
      <charset val="128"/>
    </font>
    <font>
      <sz val="11"/>
      <name val="メイリオ"/>
      <family val="3"/>
      <charset val="128"/>
    </font>
    <font>
      <b/>
      <sz val="8"/>
      <name val="ＭＳ ゴシック"/>
      <family val="3"/>
      <charset val="128"/>
    </font>
    <font>
      <b/>
      <outline/>
      <sz val="8"/>
      <name val="ＭＳ ゴシック"/>
      <family val="3"/>
      <charset val="128"/>
    </font>
    <font>
      <b/>
      <sz val="10"/>
      <name val="ＭＳ ゴシック"/>
      <family val="3"/>
      <charset val="128"/>
    </font>
    <font>
      <b/>
      <sz val="26"/>
      <name val="ＭＳ ゴシック"/>
      <family val="3"/>
      <charset val="128"/>
    </font>
    <font>
      <sz val="7"/>
      <name val="ＭＳ ゴシック"/>
      <family val="3"/>
      <charset val="128"/>
    </font>
    <font>
      <b/>
      <sz val="20"/>
      <name val="ＭＳ ゴシック"/>
      <family val="3"/>
      <charset val="128"/>
    </font>
    <font>
      <sz val="9"/>
      <name val="ＭＳ ゴシック"/>
      <family val="3"/>
      <charset val="128"/>
    </font>
  </fonts>
  <fills count="6">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182">
    <border>
      <left/>
      <right/>
      <top/>
      <bottom/>
      <diagonal/>
    </border>
    <border>
      <left/>
      <right/>
      <top style="thin">
        <color indexed="64"/>
      </top>
      <bottom/>
      <diagonal/>
    </border>
    <border diagonalUp="1">
      <left/>
      <right style="medium">
        <color indexed="64"/>
      </right>
      <top style="double">
        <color indexed="64"/>
      </top>
      <bottom style="double">
        <color indexed="64"/>
      </bottom>
      <diagonal style="thin">
        <color indexed="64"/>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hair">
        <color indexed="64"/>
      </left>
      <right/>
      <top style="double">
        <color indexed="64"/>
      </top>
      <bottom style="hair">
        <color indexed="64"/>
      </bottom>
      <diagonal/>
    </border>
    <border>
      <left/>
      <right style="medium">
        <color indexed="64"/>
      </right>
      <top/>
      <bottom style="hair">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bottom/>
      <diagonal/>
    </border>
    <border>
      <left/>
      <right style="thin">
        <color indexed="64"/>
      </right>
      <top style="double">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diagonal/>
    </border>
    <border>
      <left/>
      <right/>
      <top/>
      <bottom style="double">
        <color indexed="64"/>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right/>
      <top style="double">
        <color indexed="64"/>
      </top>
      <bottom style="double">
        <color indexed="64"/>
      </bottom>
      <diagonal/>
    </border>
    <border>
      <left/>
      <right/>
      <top/>
      <bottom style="hair">
        <color indexed="64"/>
      </bottom>
      <diagonal/>
    </border>
    <border>
      <left style="thin">
        <color indexed="64"/>
      </left>
      <right style="thin">
        <color indexed="64"/>
      </right>
      <top style="medium">
        <color indexed="64"/>
      </top>
      <bottom style="hair">
        <color indexed="64"/>
      </bottom>
      <diagonal/>
    </border>
    <border>
      <left/>
      <right/>
      <top style="medium">
        <color indexed="64"/>
      </top>
      <bottom style="thin">
        <color indexed="64"/>
      </bottom>
      <diagonal/>
    </border>
    <border diagonalUp="1">
      <left/>
      <right style="medium">
        <color indexed="64"/>
      </right>
      <top style="double">
        <color indexed="64"/>
      </top>
      <bottom style="medium">
        <color indexed="64"/>
      </bottom>
      <diagonal style="thin">
        <color indexed="64"/>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medium">
        <color indexed="64"/>
      </bottom>
      <diagonal/>
    </border>
    <border>
      <left/>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top style="medium">
        <color indexed="64"/>
      </top>
      <bottom style="medium">
        <color indexed="64"/>
      </bottom>
      <diagonal/>
    </border>
    <border>
      <left/>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right style="thin">
        <color indexed="64"/>
      </right>
      <top/>
      <bottom style="hair">
        <color indexed="64"/>
      </bottom>
      <diagonal/>
    </border>
    <border>
      <left/>
      <right/>
      <top/>
      <bottom style="medium">
        <color indexed="64"/>
      </bottom>
      <diagonal/>
    </border>
    <border>
      <left style="medium">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medium">
        <color indexed="64"/>
      </bottom>
      <diagonal/>
    </border>
    <border diagonalUp="1">
      <left style="medium">
        <color indexed="64"/>
      </left>
      <right style="medium">
        <color indexed="64"/>
      </right>
      <top style="double">
        <color indexed="64"/>
      </top>
      <bottom style="double">
        <color indexed="64"/>
      </bottom>
      <diagonal style="thin">
        <color indexed="64"/>
      </diagonal>
    </border>
    <border diagonalUp="1">
      <left style="medium">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double">
        <color indexed="64"/>
      </bottom>
      <diagonal/>
    </border>
    <border>
      <left style="thin">
        <color indexed="64"/>
      </left>
      <right/>
      <top style="double">
        <color indexed="64"/>
      </top>
      <bottom style="hair">
        <color indexed="64"/>
      </bottom>
      <diagonal/>
    </border>
    <border>
      <left style="thin">
        <color indexed="64"/>
      </left>
      <right/>
      <top style="double">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thin">
        <color indexed="64"/>
      </top>
      <bottom/>
      <diagonal/>
    </border>
    <border>
      <left/>
      <right style="dotted">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dotted">
        <color indexed="64"/>
      </right>
      <top style="medium">
        <color indexed="64"/>
      </top>
      <bottom style="dotted">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double">
        <color indexed="64"/>
      </bottom>
      <diagonal/>
    </border>
    <border>
      <left style="thin">
        <color indexed="64"/>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double">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double">
        <color indexed="64"/>
      </bottom>
      <diagonal/>
    </border>
    <border>
      <left style="thin">
        <color indexed="64"/>
      </left>
      <right style="hair">
        <color indexed="64"/>
      </right>
      <top style="medium">
        <color indexed="64"/>
      </top>
      <bottom/>
      <diagonal/>
    </border>
    <border>
      <left/>
      <right style="double">
        <color indexed="64"/>
      </right>
      <top style="double">
        <color indexed="64"/>
      </top>
      <bottom style="medium">
        <color indexed="64"/>
      </bottom>
      <diagonal/>
    </border>
    <border>
      <left style="double">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style="double">
        <color indexed="64"/>
      </left>
      <right style="medium">
        <color indexed="64"/>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double">
        <color indexed="64"/>
      </top>
      <bottom style="double">
        <color indexed="64"/>
      </bottom>
      <diagonal/>
    </border>
    <border>
      <left style="thin">
        <color indexed="64"/>
      </left>
      <right style="medium">
        <color indexed="64"/>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dotted">
        <color indexed="64"/>
      </right>
      <top style="medium">
        <color indexed="64"/>
      </top>
      <bottom style="medium">
        <color indexed="64"/>
      </bottom>
      <diagonal/>
    </border>
    <border>
      <left style="medium">
        <color indexed="64"/>
      </left>
      <right style="thin">
        <color indexed="64"/>
      </right>
      <top/>
      <bottom style="medium">
        <color indexed="64"/>
      </bottom>
      <diagonal/>
    </border>
    <border>
      <left style="hair">
        <color indexed="64"/>
      </left>
      <right/>
      <top style="medium">
        <color indexed="64"/>
      </top>
      <bottom style="hair">
        <color indexed="64"/>
      </bottom>
      <diagonal/>
    </border>
    <border>
      <left style="hair">
        <color indexed="64"/>
      </left>
      <right/>
      <top/>
      <bottom style="hair">
        <color indexed="64"/>
      </bottom>
      <diagonal/>
    </border>
    <border>
      <left style="hair">
        <color indexed="64"/>
      </left>
      <right/>
      <top style="double">
        <color indexed="64"/>
      </top>
      <bottom/>
      <diagonal/>
    </border>
  </borders>
  <cellStyleXfs count="3">
    <xf numFmtId="0" fontId="0" fillId="0" borderId="0">
      <alignment vertical="center"/>
    </xf>
    <xf numFmtId="0" fontId="1" fillId="0" borderId="0"/>
    <xf numFmtId="0" fontId="1" fillId="0" borderId="0">
      <alignment vertical="center"/>
    </xf>
  </cellStyleXfs>
  <cellXfs count="513">
    <xf numFmtId="0" fontId="0" fillId="0" borderId="0" xfId="0">
      <alignment vertical="center"/>
    </xf>
    <xf numFmtId="0" fontId="3" fillId="0" borderId="0" xfId="0" applyFont="1">
      <alignment vertical="center"/>
    </xf>
    <xf numFmtId="0" fontId="6" fillId="0" borderId="0" xfId="0" applyFont="1" applyAlignment="1">
      <alignment horizontal="center" vertical="center"/>
    </xf>
    <xf numFmtId="0" fontId="3" fillId="0" borderId="0" xfId="0" applyFont="1" applyAlignment="1">
      <alignment horizontal="center" vertical="center"/>
    </xf>
    <xf numFmtId="0" fontId="8" fillId="0" borderId="0" xfId="0" applyFont="1" applyAlignment="1">
      <alignment vertical="center" wrapText="1"/>
    </xf>
    <xf numFmtId="0" fontId="5" fillId="0" borderId="1" xfId="0" applyFont="1" applyBorder="1" applyAlignment="1">
      <alignment horizontal="center" vertical="center"/>
    </xf>
    <xf numFmtId="49" fontId="4" fillId="3" borderId="3" xfId="0" applyNumberFormat="1" applyFont="1" applyFill="1" applyBorder="1" applyAlignment="1">
      <alignment horizontal="center" vertical="center" wrapText="1"/>
    </xf>
    <xf numFmtId="0" fontId="3" fillId="0" borderId="0" xfId="0" applyFont="1" applyAlignment="1">
      <alignment horizontal="right" vertical="center"/>
    </xf>
    <xf numFmtId="49" fontId="4" fillId="2" borderId="10" xfId="0" applyNumberFormat="1" applyFont="1" applyFill="1" applyBorder="1" applyAlignment="1">
      <alignment horizontal="center" vertical="center" textRotation="255" wrapText="1"/>
    </xf>
    <xf numFmtId="49" fontId="4" fillId="2" borderId="12" xfId="0" applyNumberFormat="1" applyFont="1" applyFill="1" applyBorder="1" applyAlignment="1">
      <alignment horizontal="center" vertical="center" textRotation="255" wrapText="1"/>
    </xf>
    <xf numFmtId="0" fontId="4" fillId="0" borderId="13" xfId="0" applyFont="1" applyBorder="1" applyAlignment="1">
      <alignment horizontal="left" vertical="center" shrinkToFit="1"/>
    </xf>
    <xf numFmtId="49" fontId="4" fillId="2" borderId="14" xfId="0" applyNumberFormat="1" applyFont="1" applyFill="1" applyBorder="1" applyAlignment="1">
      <alignment horizontal="center" vertical="center" textRotation="255" wrapText="1"/>
    </xf>
    <xf numFmtId="49" fontId="4" fillId="3" borderId="15" xfId="0" applyNumberFormat="1" applyFont="1" applyFill="1" applyBorder="1" applyAlignment="1">
      <alignment vertical="center" wrapText="1" shrinkToFit="1"/>
    </xf>
    <xf numFmtId="0" fontId="13" fillId="0" borderId="16" xfId="0" applyFont="1" applyBorder="1" applyAlignment="1">
      <alignment vertical="center" wrapText="1"/>
    </xf>
    <xf numFmtId="49" fontId="4" fillId="2" borderId="17" xfId="0" applyNumberFormat="1" applyFont="1" applyFill="1" applyBorder="1" applyAlignment="1">
      <alignment horizontal="center" vertical="center" textRotation="255" wrapText="1"/>
    </xf>
    <xf numFmtId="0" fontId="7" fillId="0" borderId="18" xfId="0" applyFont="1" applyBorder="1">
      <alignment vertical="center"/>
    </xf>
    <xf numFmtId="49" fontId="4" fillId="2" borderId="0" xfId="0" applyNumberFormat="1" applyFont="1" applyFill="1" applyAlignment="1">
      <alignment horizontal="center" vertical="center" textRotation="255" wrapText="1"/>
    </xf>
    <xf numFmtId="0" fontId="13" fillId="0" borderId="19" xfId="0" applyFont="1" applyBorder="1" applyAlignment="1">
      <alignment horizontal="center" vertical="center" wrapText="1"/>
    </xf>
    <xf numFmtId="179" fontId="13" fillId="0" borderId="19" xfId="0" applyNumberFormat="1" applyFont="1" applyBorder="1" applyAlignment="1">
      <alignment vertical="center" wrapText="1"/>
    </xf>
    <xf numFmtId="0" fontId="13" fillId="0" borderId="20" xfId="0" applyFont="1" applyBorder="1" applyAlignment="1">
      <alignment vertical="center" wrapText="1"/>
    </xf>
    <xf numFmtId="177" fontId="14" fillId="0" borderId="21" xfId="0" applyNumberFormat="1" applyFont="1" applyBorder="1" applyAlignment="1">
      <alignment horizontal="right" vertical="center" wrapText="1"/>
    </xf>
    <xf numFmtId="0" fontId="4" fillId="0" borderId="13" xfId="0" applyFont="1" applyBorder="1" applyAlignment="1">
      <alignment horizontal="justify" vertical="center" shrinkToFit="1"/>
    </xf>
    <xf numFmtId="177" fontId="14" fillId="0" borderId="23" xfId="0" applyNumberFormat="1" applyFont="1" applyBorder="1" applyAlignment="1">
      <alignment horizontal="right" vertical="center" wrapText="1"/>
    </xf>
    <xf numFmtId="0" fontId="4" fillId="0" borderId="13" xfId="0" applyFont="1" applyBorder="1" applyAlignment="1">
      <alignment horizontal="justify" vertical="center" wrapText="1"/>
    </xf>
    <xf numFmtId="0" fontId="4" fillId="0" borderId="25" xfId="0" applyFont="1" applyBorder="1" applyAlignment="1">
      <alignment horizontal="justify" vertical="center" shrinkToFit="1"/>
    </xf>
    <xf numFmtId="177" fontId="14" fillId="0" borderId="26" xfId="0" applyNumberFormat="1" applyFont="1" applyBorder="1" applyAlignment="1">
      <alignment horizontal="right" vertical="center" wrapText="1"/>
    </xf>
    <xf numFmtId="0" fontId="4" fillId="0" borderId="22" xfId="0" applyFont="1" applyBorder="1" applyAlignment="1">
      <alignment horizontal="center" vertical="center" textRotation="255" wrapText="1"/>
    </xf>
    <xf numFmtId="0" fontId="4" fillId="0" borderId="13" xfId="0" applyFont="1" applyBorder="1" applyAlignment="1">
      <alignment vertical="center" wrapText="1"/>
    </xf>
    <xf numFmtId="177" fontId="13" fillId="0" borderId="23" xfId="0" applyNumberFormat="1" applyFont="1" applyBorder="1" applyAlignment="1">
      <alignment horizontal="right" vertical="center" wrapText="1"/>
    </xf>
    <xf numFmtId="0" fontId="4" fillId="0" borderId="24" xfId="0" applyFont="1" applyBorder="1" applyAlignment="1">
      <alignment horizontal="center" vertical="center" textRotation="255" wrapText="1"/>
    </xf>
    <xf numFmtId="177" fontId="13" fillId="0" borderId="28" xfId="0" applyNumberFormat="1" applyFont="1" applyBorder="1" applyAlignment="1">
      <alignment horizontal="right" vertical="center" wrapText="1"/>
    </xf>
    <xf numFmtId="0" fontId="4" fillId="3" borderId="3" xfId="0" applyFont="1" applyFill="1" applyBorder="1" applyAlignment="1">
      <alignment horizontal="center" vertical="center" wrapText="1"/>
    </xf>
    <xf numFmtId="177" fontId="14" fillId="0" borderId="29" xfId="0" applyNumberFormat="1" applyFont="1" applyBorder="1" applyAlignment="1">
      <alignment horizontal="right" vertical="center" wrapText="1"/>
    </xf>
    <xf numFmtId="177" fontId="13" fillId="0" borderId="26" xfId="0" applyNumberFormat="1" applyFont="1" applyBorder="1" applyAlignment="1">
      <alignment horizontal="right" vertical="center" wrapText="1"/>
    </xf>
    <xf numFmtId="49" fontId="4" fillId="3" borderId="30" xfId="0" applyNumberFormat="1" applyFont="1" applyFill="1" applyBorder="1" applyAlignment="1">
      <alignment horizontal="center" vertical="center" textRotation="255" wrapText="1"/>
    </xf>
    <xf numFmtId="0" fontId="4" fillId="3" borderId="37" xfId="0" applyFont="1" applyFill="1" applyBorder="1" applyAlignment="1">
      <alignment horizontal="center" vertical="center" shrinkToFit="1"/>
    </xf>
    <xf numFmtId="0" fontId="17" fillId="0" borderId="38" xfId="0" applyFont="1" applyBorder="1" applyAlignment="1">
      <alignment vertical="center" wrapText="1"/>
    </xf>
    <xf numFmtId="0" fontId="9" fillId="0" borderId="39" xfId="0" applyFont="1" applyBorder="1" applyAlignment="1">
      <alignment horizontal="left" vertical="center" wrapText="1"/>
    </xf>
    <xf numFmtId="176" fontId="14" fillId="0" borderId="40" xfId="0" applyNumberFormat="1" applyFont="1" applyBorder="1" applyAlignment="1">
      <alignment horizontal="right" vertical="center" wrapText="1"/>
    </xf>
    <xf numFmtId="176" fontId="14" fillId="0" borderId="23" xfId="0" applyNumberFormat="1" applyFont="1" applyBorder="1" applyAlignment="1">
      <alignment horizontal="right" vertical="center" wrapText="1"/>
    </xf>
    <xf numFmtId="176" fontId="14" fillId="0" borderId="21" xfId="0" applyNumberFormat="1" applyFont="1" applyBorder="1" applyAlignment="1">
      <alignment horizontal="right" vertical="center" wrapText="1"/>
    </xf>
    <xf numFmtId="0" fontId="12" fillId="0" borderId="0" xfId="0" applyFont="1">
      <alignment vertical="center"/>
    </xf>
    <xf numFmtId="0" fontId="8" fillId="0" borderId="0" xfId="0" applyFont="1" applyAlignment="1">
      <alignment horizontal="right" vertical="center"/>
    </xf>
    <xf numFmtId="0" fontId="7" fillId="3" borderId="41" xfId="0" applyFont="1" applyFill="1" applyBorder="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0" fontId="4" fillId="3" borderId="50" xfId="0" applyFont="1" applyFill="1" applyBorder="1" applyAlignment="1">
      <alignment horizontal="center" vertical="center" shrinkToFit="1"/>
    </xf>
    <xf numFmtId="0" fontId="3" fillId="0" borderId="51" xfId="0" applyFont="1" applyBorder="1" applyAlignment="1">
      <alignment horizontal="center" vertical="center"/>
    </xf>
    <xf numFmtId="0" fontId="20" fillId="0" borderId="53" xfId="0" applyFont="1" applyBorder="1" applyAlignment="1">
      <alignment vertical="center" shrinkToFit="1"/>
    </xf>
    <xf numFmtId="0" fontId="4" fillId="0" borderId="54" xfId="0" applyFont="1" applyBorder="1" applyAlignment="1">
      <alignment horizontal="center" vertical="center" shrinkToFit="1"/>
    </xf>
    <xf numFmtId="0" fontId="20" fillId="0" borderId="52" xfId="0" applyFont="1" applyBorder="1" applyAlignment="1">
      <alignment horizontal="right" vertical="center" shrinkToFit="1"/>
    </xf>
    <xf numFmtId="0" fontId="4" fillId="0" borderId="55" xfId="0" applyFont="1" applyBorder="1">
      <alignment vertical="center"/>
    </xf>
    <xf numFmtId="0" fontId="20" fillId="0" borderId="57" xfId="0" applyFont="1" applyBorder="1" applyAlignment="1">
      <alignment vertical="center" shrinkToFit="1"/>
    </xf>
    <xf numFmtId="0" fontId="4" fillId="0" borderId="58" xfId="0" applyFont="1" applyBorder="1" applyAlignment="1">
      <alignment horizontal="center" vertical="center" shrinkToFit="1"/>
    </xf>
    <xf numFmtId="0" fontId="20" fillId="0" borderId="56" xfId="0" applyFont="1" applyBorder="1" applyAlignment="1">
      <alignment horizontal="right" vertical="center" shrinkToFit="1"/>
    </xf>
    <xf numFmtId="0" fontId="4" fillId="0" borderId="59" xfId="0" applyFont="1" applyBorder="1">
      <alignment vertical="center"/>
    </xf>
    <xf numFmtId="0" fontId="20" fillId="0" borderId="61" xfId="0" applyFont="1" applyBorder="1" applyAlignment="1">
      <alignment vertical="center" shrinkToFit="1"/>
    </xf>
    <xf numFmtId="0" fontId="4" fillId="0" borderId="62" xfId="0" applyFont="1" applyBorder="1" applyAlignment="1">
      <alignment horizontal="center" vertical="center" shrinkToFit="1"/>
    </xf>
    <xf numFmtId="0" fontId="20" fillId="0" borderId="60" xfId="0" applyFont="1" applyBorder="1" applyAlignment="1">
      <alignment horizontal="right" vertical="center" shrinkToFit="1"/>
    </xf>
    <xf numFmtId="0" fontId="4" fillId="0" borderId="63" xfId="0" applyFont="1" applyBorder="1">
      <alignment vertical="center"/>
    </xf>
    <xf numFmtId="0" fontId="20" fillId="0" borderId="65" xfId="0" applyFont="1" applyBorder="1" applyAlignment="1">
      <alignment horizontal="right" vertical="center" shrinkToFit="1"/>
    </xf>
    <xf numFmtId="0" fontId="4" fillId="0" borderId="66" xfId="0" applyFont="1" applyBorder="1" applyAlignment="1">
      <alignment horizontal="center" vertical="center" shrinkToFit="1"/>
    </xf>
    <xf numFmtId="0" fontId="20" fillId="0" borderId="64" xfId="0" applyFont="1" applyBorder="1" applyAlignment="1">
      <alignment horizontal="right" vertical="center" shrinkToFit="1"/>
    </xf>
    <xf numFmtId="0" fontId="4" fillId="0" borderId="67" xfId="0" applyFont="1" applyBorder="1">
      <alignment vertical="center"/>
    </xf>
    <xf numFmtId="0" fontId="20" fillId="0" borderId="0" xfId="0" applyFont="1" applyAlignment="1">
      <alignment horizontal="right" vertical="center" shrinkToFit="1"/>
    </xf>
    <xf numFmtId="0" fontId="4" fillId="0" borderId="68" xfId="0" applyFont="1" applyBorder="1" applyAlignment="1">
      <alignment horizontal="center" vertical="center" shrinkToFit="1"/>
    </xf>
    <xf numFmtId="0" fontId="20" fillId="0" borderId="69" xfId="0" applyFont="1" applyBorder="1" applyAlignment="1">
      <alignment horizontal="right" vertical="center" shrinkToFit="1"/>
    </xf>
    <xf numFmtId="0" fontId="4" fillId="0" borderId="70" xfId="0" applyFont="1" applyBorder="1">
      <alignment vertical="center"/>
    </xf>
    <xf numFmtId="176" fontId="4" fillId="0" borderId="29" xfId="0" applyNumberFormat="1" applyFont="1" applyBorder="1" applyAlignment="1">
      <alignment horizontal="right" vertical="center" wrapText="1"/>
    </xf>
    <xf numFmtId="0" fontId="4" fillId="0" borderId="71" xfId="0" applyFont="1" applyBorder="1" applyAlignment="1">
      <alignment vertical="center" wrapText="1"/>
    </xf>
    <xf numFmtId="0" fontId="21" fillId="3" borderId="72" xfId="0" applyFont="1" applyFill="1" applyBorder="1" applyAlignment="1">
      <alignment vertical="distributed" wrapText="1"/>
    </xf>
    <xf numFmtId="0" fontId="22" fillId="0" borderId="0" xfId="0" applyFont="1">
      <alignment vertical="center"/>
    </xf>
    <xf numFmtId="0" fontId="27" fillId="0" borderId="0" xfId="0" applyFont="1">
      <alignment vertical="center"/>
    </xf>
    <xf numFmtId="180" fontId="10" fillId="4" borderId="73" xfId="0" applyNumberFormat="1" applyFont="1" applyFill="1" applyBorder="1" applyAlignment="1">
      <alignment horizontal="right" vertical="center" wrapText="1"/>
    </xf>
    <xf numFmtId="180" fontId="10" fillId="4" borderId="74" xfId="0" applyNumberFormat="1" applyFont="1" applyFill="1" applyBorder="1" applyAlignment="1">
      <alignment horizontal="right" vertical="center" wrapText="1"/>
    </xf>
    <xf numFmtId="180" fontId="10" fillId="4" borderId="75" xfId="0" applyNumberFormat="1" applyFont="1" applyFill="1" applyBorder="1" applyAlignment="1">
      <alignment horizontal="right" vertical="center" wrapText="1"/>
    </xf>
    <xf numFmtId="0" fontId="10" fillId="0" borderId="76" xfId="0" applyFont="1" applyBorder="1" applyAlignment="1">
      <alignment horizontal="right" vertical="center" wrapText="1"/>
    </xf>
    <xf numFmtId="0" fontId="10" fillId="0" borderId="77" xfId="0" applyFont="1" applyBorder="1" applyAlignment="1">
      <alignment horizontal="right" vertical="center" wrapText="1"/>
    </xf>
    <xf numFmtId="180" fontId="13" fillId="4" borderId="78" xfId="0" applyNumberFormat="1" applyFont="1" applyFill="1" applyBorder="1" applyAlignment="1">
      <alignment horizontal="right" vertical="center" wrapText="1"/>
    </xf>
    <xf numFmtId="180" fontId="13" fillId="4" borderId="79" xfId="0" applyNumberFormat="1" applyFont="1" applyFill="1" applyBorder="1" applyAlignment="1">
      <alignment horizontal="right" vertical="center" wrapText="1"/>
    </xf>
    <xf numFmtId="49" fontId="4" fillId="3" borderId="80" xfId="0" applyNumberFormat="1" applyFont="1" applyFill="1" applyBorder="1" applyAlignment="1">
      <alignment horizontal="center" vertical="center" wrapText="1"/>
    </xf>
    <xf numFmtId="177" fontId="14" fillId="0" borderId="10" xfId="0" applyNumberFormat="1" applyFont="1" applyBorder="1" applyAlignment="1">
      <alignment vertical="center" wrapText="1"/>
    </xf>
    <xf numFmtId="177" fontId="14" fillId="0" borderId="12" xfId="0" applyNumberFormat="1" applyFont="1" applyBorder="1" applyAlignment="1">
      <alignment vertical="center" wrapText="1"/>
    </xf>
    <xf numFmtId="177" fontId="14" fillId="0" borderId="14" xfId="0" applyNumberFormat="1" applyFont="1" applyBorder="1" applyAlignment="1">
      <alignment vertical="center" wrapText="1"/>
    </xf>
    <xf numFmtId="180" fontId="13" fillId="4" borderId="81" xfId="0" applyNumberFormat="1" applyFont="1" applyFill="1" applyBorder="1" applyAlignment="1">
      <alignment vertical="center" wrapText="1"/>
    </xf>
    <xf numFmtId="177" fontId="13" fillId="0" borderId="82" xfId="0" applyNumberFormat="1" applyFont="1" applyBorder="1" applyAlignment="1">
      <alignment vertical="center" wrapText="1"/>
    </xf>
    <xf numFmtId="177" fontId="13" fillId="0" borderId="12" xfId="0" applyNumberFormat="1" applyFont="1" applyBorder="1" applyAlignment="1">
      <alignment vertical="center" wrapText="1"/>
    </xf>
    <xf numFmtId="177" fontId="13" fillId="0" borderId="14" xfId="0" applyNumberFormat="1" applyFont="1" applyBorder="1" applyAlignment="1">
      <alignment vertical="center" wrapText="1"/>
    </xf>
    <xf numFmtId="180" fontId="13" fillId="4" borderId="83" xfId="0" applyNumberFormat="1" applyFont="1" applyFill="1" applyBorder="1" applyAlignment="1">
      <alignment vertical="center" wrapText="1"/>
    </xf>
    <xf numFmtId="177" fontId="7" fillId="4" borderId="39" xfId="0" applyNumberFormat="1" applyFont="1" applyFill="1" applyBorder="1">
      <alignment vertical="center"/>
    </xf>
    <xf numFmtId="182" fontId="9" fillId="0" borderId="86" xfId="0" applyNumberFormat="1" applyFont="1" applyBorder="1">
      <alignment vertical="center"/>
    </xf>
    <xf numFmtId="178" fontId="13" fillId="4" borderId="38" xfId="0" applyNumberFormat="1" applyFont="1" applyFill="1" applyBorder="1">
      <alignment vertical="center"/>
    </xf>
    <xf numFmtId="181" fontId="10" fillId="4" borderId="87" xfId="0" applyNumberFormat="1" applyFont="1" applyFill="1" applyBorder="1" applyAlignment="1">
      <alignment horizontal="right" vertical="center" wrapText="1"/>
    </xf>
    <xf numFmtId="183" fontId="9" fillId="0" borderId="86" xfId="0" applyNumberFormat="1" applyFont="1" applyBorder="1">
      <alignment vertical="center"/>
    </xf>
    <xf numFmtId="0" fontId="4" fillId="0" borderId="0" xfId="0" applyFont="1" applyAlignment="1">
      <alignment horizontal="right"/>
    </xf>
    <xf numFmtId="0" fontId="3" fillId="0" borderId="0" xfId="0" applyFont="1" applyAlignment="1">
      <alignment horizontal="left" vertical="top"/>
    </xf>
    <xf numFmtId="0" fontId="3" fillId="0" borderId="37" xfId="0" applyFont="1" applyBorder="1" applyAlignment="1">
      <alignment horizontal="center" vertical="center"/>
    </xf>
    <xf numFmtId="0" fontId="30" fillId="0" borderId="0" xfId="0" applyFont="1">
      <alignment vertical="center"/>
    </xf>
    <xf numFmtId="0" fontId="7" fillId="0" borderId="0" xfId="0" applyFont="1">
      <alignment vertical="center"/>
    </xf>
    <xf numFmtId="0" fontId="5" fillId="0" borderId="88" xfId="0" applyFont="1" applyBorder="1">
      <alignment vertical="center"/>
    </xf>
    <xf numFmtId="0" fontId="3" fillId="0" borderId="37" xfId="0" applyFont="1" applyBorder="1">
      <alignment vertical="center"/>
    </xf>
    <xf numFmtId="178" fontId="13" fillId="0" borderId="38" xfId="0" applyNumberFormat="1" applyFont="1" applyBorder="1">
      <alignment vertical="center"/>
    </xf>
    <xf numFmtId="177" fontId="7" fillId="0" borderId="39" xfId="0" applyNumberFormat="1" applyFont="1" applyBorder="1">
      <alignment vertical="center"/>
    </xf>
    <xf numFmtId="176" fontId="14" fillId="0" borderId="129" xfId="0" applyNumberFormat="1" applyFont="1" applyBorder="1" applyAlignment="1">
      <alignment horizontal="right" vertical="center" wrapText="1"/>
    </xf>
    <xf numFmtId="176" fontId="14" fillId="0" borderId="12" xfId="0" applyNumberFormat="1" applyFont="1" applyBorder="1" applyAlignment="1">
      <alignment horizontal="right" vertical="center" wrapText="1"/>
    </xf>
    <xf numFmtId="180" fontId="13" fillId="4" borderId="83" xfId="0" applyNumberFormat="1" applyFont="1" applyFill="1" applyBorder="1" applyAlignment="1">
      <alignment horizontal="right" vertical="center" wrapText="1"/>
    </xf>
    <xf numFmtId="176" fontId="14" fillId="0" borderId="123" xfId="0" applyNumberFormat="1" applyFont="1" applyBorder="1" applyAlignment="1">
      <alignment horizontal="right" vertical="center" wrapText="1"/>
    </xf>
    <xf numFmtId="180" fontId="13" fillId="4" borderId="81" xfId="0" applyNumberFormat="1" applyFont="1" applyFill="1" applyBorder="1" applyAlignment="1">
      <alignment horizontal="right" vertical="center" wrapText="1"/>
    </xf>
    <xf numFmtId="176" fontId="14" fillId="0" borderId="10" xfId="0" applyNumberFormat="1" applyFont="1" applyBorder="1" applyAlignment="1">
      <alignment horizontal="right" vertical="center" wrapText="1"/>
    </xf>
    <xf numFmtId="0" fontId="4" fillId="3" borderId="80" xfId="0" applyFont="1" applyFill="1" applyBorder="1" applyAlignment="1">
      <alignment horizontal="center" vertical="center" wrapText="1"/>
    </xf>
    <xf numFmtId="0" fontId="30" fillId="3" borderId="37" xfId="0" applyFont="1" applyFill="1" applyBorder="1" applyAlignment="1">
      <alignment vertical="center" wrapText="1"/>
    </xf>
    <xf numFmtId="176" fontId="13" fillId="4" borderId="96" xfId="0" applyNumberFormat="1" applyFont="1" applyFill="1" applyBorder="1" applyAlignment="1">
      <alignment vertical="center" wrapText="1"/>
    </xf>
    <xf numFmtId="176" fontId="13" fillId="4" borderId="37" xfId="0" applyNumberFormat="1" applyFont="1" applyFill="1" applyBorder="1" applyAlignment="1">
      <alignment vertical="center" wrapText="1"/>
    </xf>
    <xf numFmtId="0" fontId="28" fillId="0" borderId="103" xfId="0" applyFont="1" applyBorder="1" applyAlignment="1">
      <alignment vertical="center" wrapText="1"/>
    </xf>
    <xf numFmtId="0" fontId="28" fillId="0" borderId="0" xfId="0" applyFont="1" applyAlignment="1">
      <alignment horizontal="right" vertical="center" wrapText="1"/>
    </xf>
    <xf numFmtId="0" fontId="7" fillId="3" borderId="110" xfId="0" applyFont="1" applyFill="1" applyBorder="1">
      <alignment vertical="center"/>
    </xf>
    <xf numFmtId="0" fontId="30" fillId="3" borderId="102" xfId="0" applyFont="1" applyFill="1" applyBorder="1" applyAlignment="1">
      <alignment vertical="center" wrapText="1"/>
    </xf>
    <xf numFmtId="0" fontId="7" fillId="3" borderId="157" xfId="0" applyFont="1" applyFill="1" applyBorder="1" applyAlignment="1">
      <alignment vertical="center" wrapText="1"/>
    </xf>
    <xf numFmtId="176" fontId="13" fillId="4" borderId="102" xfId="0" applyNumberFormat="1" applyFont="1" applyFill="1" applyBorder="1" applyAlignment="1">
      <alignment vertical="center" wrapText="1"/>
    </xf>
    <xf numFmtId="176" fontId="13" fillId="0" borderId="154" xfId="0" applyNumberFormat="1" applyFont="1" applyBorder="1" applyAlignment="1">
      <alignment horizontal="right" vertical="center" wrapText="1"/>
    </xf>
    <xf numFmtId="176" fontId="13" fillId="0" borderId="100" xfId="0" applyNumberFormat="1" applyFont="1" applyBorder="1" applyAlignment="1">
      <alignment horizontal="right" vertical="center" wrapText="1"/>
    </xf>
    <xf numFmtId="177" fontId="14" fillId="0" borderId="84" xfId="0" applyNumberFormat="1" applyFont="1" applyBorder="1" applyAlignment="1">
      <alignment horizontal="right" vertical="center" wrapText="1"/>
    </xf>
    <xf numFmtId="177" fontId="14" fillId="0" borderId="159" xfId="0" applyNumberFormat="1" applyFont="1" applyBorder="1" applyAlignment="1">
      <alignment vertical="center" wrapText="1"/>
    </xf>
    <xf numFmtId="0" fontId="4" fillId="0" borderId="27" xfId="0" applyFont="1" applyBorder="1" applyAlignment="1">
      <alignment horizontal="justify" vertical="center" shrinkToFit="1"/>
    </xf>
    <xf numFmtId="177" fontId="14" fillId="0" borderId="85" xfId="0" applyNumberFormat="1" applyFont="1" applyBorder="1" applyAlignment="1">
      <alignment vertical="center" wrapText="1"/>
    </xf>
    <xf numFmtId="0" fontId="4" fillId="0" borderId="71" xfId="0" applyFont="1" applyBorder="1" applyAlignment="1">
      <alignment horizontal="justify" vertical="center" shrinkToFit="1"/>
    </xf>
    <xf numFmtId="177" fontId="14" fillId="0" borderId="129" xfId="0" applyNumberFormat="1" applyFont="1" applyBorder="1" applyAlignment="1">
      <alignment vertical="center" wrapText="1"/>
    </xf>
    <xf numFmtId="0" fontId="3" fillId="0" borderId="111" xfId="0" applyFont="1" applyBorder="1" applyAlignment="1">
      <alignment horizontal="center" vertical="center"/>
    </xf>
    <xf numFmtId="0" fontId="3" fillId="0" borderId="115" xfId="0" applyFont="1" applyBorder="1" applyAlignment="1">
      <alignment horizontal="center" vertical="center"/>
    </xf>
    <xf numFmtId="0" fontId="3" fillId="0" borderId="11" xfId="0" applyFont="1" applyBorder="1" applyAlignment="1">
      <alignment horizontal="left" vertical="center" wrapText="1"/>
    </xf>
    <xf numFmtId="0" fontId="8" fillId="0" borderId="158" xfId="0" applyFont="1" applyBorder="1" applyAlignment="1">
      <alignment horizontal="justify" vertical="center" shrinkToFit="1"/>
    </xf>
    <xf numFmtId="0" fontId="34" fillId="0" borderId="0" xfId="0" applyFont="1">
      <alignment vertical="center"/>
    </xf>
    <xf numFmtId="0" fontId="13" fillId="0" borderId="38" xfId="0" applyFont="1" applyBorder="1" applyAlignment="1">
      <alignment horizontal="center" vertical="center" wrapText="1"/>
    </xf>
    <xf numFmtId="0" fontId="13" fillId="0" borderId="16" xfId="0" applyFont="1" applyBorder="1" applyAlignment="1">
      <alignment horizontal="center" vertical="center" wrapTex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89" xfId="0" applyFont="1" applyBorder="1" applyAlignment="1">
      <alignment horizontal="left" vertical="center" shrinkToFit="1"/>
    </xf>
    <xf numFmtId="0" fontId="4" fillId="0" borderId="122"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12" xfId="0" applyFont="1" applyBorder="1" applyAlignment="1">
      <alignment horizontal="left" vertical="center" shrinkToFit="1"/>
    </xf>
    <xf numFmtId="0" fontId="13" fillId="0" borderId="12" xfId="0" applyFont="1" applyBorder="1" applyAlignment="1">
      <alignment horizontal="left" vertical="center" wrapText="1"/>
    </xf>
    <xf numFmtId="0" fontId="13" fillId="0" borderId="89" xfId="0" applyFont="1" applyBorder="1" applyAlignment="1">
      <alignment horizontal="left" vertical="center" wrapText="1"/>
    </xf>
    <xf numFmtId="0" fontId="13" fillId="0" borderId="12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66" xfId="0" applyFont="1" applyBorder="1" applyAlignment="1">
      <alignment horizontal="left" vertical="center" wrapText="1"/>
    </xf>
    <xf numFmtId="0" fontId="13" fillId="0" borderId="167" xfId="0" applyFont="1" applyBorder="1" applyAlignment="1">
      <alignment horizontal="left" vertical="center" wrapText="1"/>
    </xf>
    <xf numFmtId="0" fontId="13" fillId="0" borderId="82" xfId="0" applyFont="1" applyBorder="1" applyAlignment="1">
      <alignment horizontal="left" vertical="center" wrapText="1"/>
    </xf>
    <xf numFmtId="0" fontId="13" fillId="0" borderId="175" xfId="0" applyFont="1" applyBorder="1" applyAlignment="1">
      <alignment horizontal="left" vertical="center" wrapText="1"/>
    </xf>
    <xf numFmtId="0" fontId="13" fillId="0" borderId="176" xfId="0" applyFont="1" applyBorder="1" applyAlignment="1">
      <alignment horizontal="left" vertical="center" wrapText="1"/>
    </xf>
    <xf numFmtId="0" fontId="13" fillId="0" borderId="81" xfId="0" applyFont="1" applyBorder="1" applyAlignment="1">
      <alignment horizontal="center" vertical="center" wrapText="1"/>
    </xf>
    <xf numFmtId="0" fontId="18" fillId="0" borderId="0" xfId="0" applyFont="1">
      <alignment vertical="center"/>
    </xf>
    <xf numFmtId="0" fontId="18" fillId="0" borderId="65" xfId="0" applyFont="1" applyBorder="1">
      <alignment vertical="center"/>
    </xf>
    <xf numFmtId="0" fontId="7" fillId="0" borderId="0" xfId="0" applyFont="1" applyAlignment="1">
      <alignment vertical="center" wrapText="1"/>
    </xf>
    <xf numFmtId="0" fontId="18" fillId="0" borderId="53" xfId="0" applyFont="1" applyBorder="1">
      <alignment vertical="center"/>
    </xf>
    <xf numFmtId="0" fontId="18" fillId="0" borderId="57" xfId="0" applyFont="1" applyBorder="1">
      <alignment vertical="center"/>
    </xf>
    <xf numFmtId="0" fontId="18" fillId="0" borderId="61" xfId="0" applyFont="1" applyBorder="1">
      <alignment vertical="center"/>
    </xf>
    <xf numFmtId="0" fontId="4" fillId="3" borderId="177" xfId="0" applyFont="1" applyFill="1" applyBorder="1" applyAlignment="1">
      <alignment vertical="center" textRotation="255" wrapText="1"/>
    </xf>
    <xf numFmtId="0" fontId="7" fillId="0" borderId="36" xfId="0" applyFont="1" applyBorder="1" applyAlignment="1">
      <alignment vertical="center" wrapText="1"/>
    </xf>
    <xf numFmtId="0" fontId="7" fillId="0" borderId="33" xfId="0" applyFont="1" applyBorder="1" applyAlignment="1">
      <alignment vertical="center" wrapText="1"/>
    </xf>
    <xf numFmtId="0" fontId="7" fillId="0" borderId="44" xfId="0" applyFont="1" applyBorder="1" applyAlignment="1">
      <alignment vertical="center" wrapText="1"/>
    </xf>
    <xf numFmtId="0" fontId="7" fillId="0" borderId="48" xfId="0" applyFont="1" applyBorder="1" applyAlignment="1">
      <alignment vertical="center" wrapText="1"/>
    </xf>
    <xf numFmtId="0" fontId="7" fillId="0" borderId="95" xfId="0" applyFont="1" applyBorder="1" applyAlignment="1">
      <alignment vertical="center" wrapText="1"/>
    </xf>
    <xf numFmtId="0" fontId="7" fillId="0" borderId="103" xfId="0" applyFont="1" applyBorder="1" applyAlignment="1">
      <alignment vertical="center" wrapText="1"/>
    </xf>
    <xf numFmtId="0" fontId="7" fillId="0" borderId="96" xfId="0" applyFont="1" applyBorder="1" applyAlignment="1">
      <alignment vertical="center" wrapText="1"/>
    </xf>
    <xf numFmtId="0" fontId="7" fillId="0" borderId="164" xfId="0" applyFont="1" applyBorder="1" applyAlignment="1">
      <alignment vertical="center" wrapText="1"/>
    </xf>
    <xf numFmtId="0" fontId="7" fillId="0" borderId="149" xfId="0" applyFont="1" applyBorder="1" applyAlignment="1">
      <alignment vertical="center" wrapText="1"/>
    </xf>
    <xf numFmtId="0" fontId="7" fillId="0" borderId="147" xfId="0" applyFont="1" applyBorder="1" applyAlignment="1">
      <alignment vertical="center" wrapText="1"/>
    </xf>
    <xf numFmtId="0" fontId="7" fillId="0" borderId="148" xfId="0" applyFont="1" applyBorder="1" applyAlignment="1">
      <alignment vertical="center" wrapText="1"/>
    </xf>
    <xf numFmtId="0" fontId="7" fillId="0" borderId="146" xfId="0" applyFont="1" applyBorder="1" applyAlignment="1">
      <alignment vertical="center" wrapText="1"/>
    </xf>
    <xf numFmtId="0" fontId="7" fillId="0" borderId="163" xfId="0" applyFont="1" applyBorder="1" applyAlignment="1">
      <alignment vertical="center" wrapText="1"/>
    </xf>
    <xf numFmtId="0" fontId="9" fillId="0" borderId="149" xfId="0" applyFont="1" applyBorder="1" applyAlignment="1">
      <alignment vertical="center" wrapText="1"/>
    </xf>
    <xf numFmtId="0" fontId="9" fillId="0" borderId="147" xfId="0" applyFont="1" applyBorder="1" applyAlignment="1">
      <alignment vertical="center" wrapText="1"/>
    </xf>
    <xf numFmtId="0" fontId="9" fillId="0" borderId="148" xfId="0" applyFont="1" applyBorder="1" applyAlignment="1">
      <alignment vertical="center" wrapText="1"/>
    </xf>
    <xf numFmtId="0" fontId="9" fillId="0" borderId="146" xfId="0" applyFont="1" applyBorder="1" applyAlignment="1">
      <alignment vertical="center" wrapText="1"/>
    </xf>
    <xf numFmtId="0" fontId="9" fillId="0" borderId="163" xfId="0" applyFont="1" applyBorder="1" applyAlignment="1">
      <alignment vertical="center" wrapText="1"/>
    </xf>
    <xf numFmtId="0" fontId="7" fillId="0" borderId="35" xfId="0" applyFont="1" applyBorder="1" applyAlignment="1">
      <alignment vertical="center" wrapText="1"/>
    </xf>
    <xf numFmtId="0" fontId="7" fillId="0" borderId="32" xfId="0" applyFont="1" applyBorder="1" applyAlignment="1">
      <alignment vertical="center" wrapText="1"/>
    </xf>
    <xf numFmtId="0" fontId="7" fillId="0" borderId="43" xfId="0" applyFont="1" applyBorder="1" applyAlignment="1">
      <alignment vertical="center" wrapText="1"/>
    </xf>
    <xf numFmtId="0" fontId="7" fillId="0" borderId="47" xfId="0" applyFont="1" applyBorder="1" applyAlignment="1">
      <alignment vertical="center" wrapText="1"/>
    </xf>
    <xf numFmtId="0" fontId="7" fillId="0" borderId="136" xfId="0" applyFont="1" applyBorder="1" applyAlignment="1">
      <alignment vertical="center" wrapText="1"/>
    </xf>
    <xf numFmtId="0" fontId="4" fillId="0" borderId="11" xfId="0" applyFont="1" applyBorder="1" applyAlignment="1">
      <alignment horizontal="justify" vertical="center" shrinkToFit="1"/>
    </xf>
    <xf numFmtId="49" fontId="4" fillId="2" borderId="179" xfId="0" applyNumberFormat="1" applyFont="1" applyFill="1" applyBorder="1" applyAlignment="1">
      <alignment horizontal="center" vertical="center" textRotation="255" wrapText="1"/>
    </xf>
    <xf numFmtId="49" fontId="4" fillId="2" borderId="22" xfId="0" applyNumberFormat="1" applyFont="1" applyFill="1" applyBorder="1" applyAlignment="1">
      <alignment horizontal="center" vertical="center" textRotation="255" wrapText="1"/>
    </xf>
    <xf numFmtId="49" fontId="4" fillId="2" borderId="180" xfId="0" applyNumberFormat="1" applyFont="1" applyFill="1" applyBorder="1" applyAlignment="1">
      <alignment horizontal="center" vertical="center" textRotation="255" wrapText="1"/>
    </xf>
    <xf numFmtId="49" fontId="4" fillId="2" borderId="24" xfId="0" applyNumberFormat="1" applyFont="1" applyFill="1" applyBorder="1" applyAlignment="1">
      <alignment horizontal="center" vertical="center" textRotation="255" wrapText="1"/>
    </xf>
    <xf numFmtId="0" fontId="4" fillId="0" borderId="13" xfId="0" applyFont="1" applyBorder="1" applyAlignment="1">
      <alignment vertical="center" shrinkToFit="1"/>
    </xf>
    <xf numFmtId="0" fontId="4" fillId="0" borderId="25" xfId="0" applyFont="1" applyBorder="1" applyAlignment="1">
      <alignment vertical="center" shrinkToFit="1"/>
    </xf>
    <xf numFmtId="0" fontId="4" fillId="0" borderId="181" xfId="0" applyFont="1" applyBorder="1" applyAlignment="1">
      <alignment vertical="center" textRotation="255" wrapText="1"/>
    </xf>
    <xf numFmtId="0" fontId="0" fillId="0" borderId="0" xfId="0" applyAlignment="1">
      <alignment horizontal="righ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2" xfId="0" applyBorder="1" applyAlignment="1">
      <alignment vertical="center" wrapText="1"/>
    </xf>
    <xf numFmtId="0" fontId="0" fillId="0" borderId="42" xfId="0" applyBorder="1" applyAlignment="1">
      <alignment vertical="center" wrapText="1"/>
    </xf>
    <xf numFmtId="0" fontId="3" fillId="0" borderId="13" xfId="0" applyFont="1" applyBorder="1" applyAlignment="1">
      <alignment vertical="center" wrapText="1"/>
    </xf>
    <xf numFmtId="0" fontId="14" fillId="0" borderId="89" xfId="0" applyFont="1" applyBorder="1" applyAlignment="1">
      <alignment horizontal="left" vertical="center" wrapText="1"/>
    </xf>
    <xf numFmtId="0" fontId="14" fillId="0" borderId="122" xfId="0" applyFont="1" applyBorder="1" applyAlignment="1">
      <alignment horizontal="left" vertical="center" wrapText="1"/>
    </xf>
    <xf numFmtId="0" fontId="11" fillId="0" borderId="0" xfId="0" applyFont="1">
      <alignment vertical="center"/>
    </xf>
    <xf numFmtId="0" fontId="20" fillId="0" borderId="52" xfId="0" applyFont="1" applyBorder="1" applyAlignment="1">
      <alignment vertical="center" shrinkToFit="1"/>
    </xf>
    <xf numFmtId="0" fontId="20" fillId="0" borderId="53" xfId="0" applyFont="1" applyBorder="1" applyAlignment="1">
      <alignment vertical="center" shrinkToFit="1"/>
    </xf>
    <xf numFmtId="0" fontId="20" fillId="0" borderId="114" xfId="0" applyFont="1" applyBorder="1" applyAlignment="1">
      <alignment vertical="center" shrinkToFit="1"/>
    </xf>
    <xf numFmtId="0" fontId="20" fillId="0" borderId="56" xfId="0" applyFont="1" applyBorder="1" applyAlignment="1">
      <alignment vertical="center" shrinkToFit="1"/>
    </xf>
    <xf numFmtId="0" fontId="20" fillId="0" borderId="57" xfId="0" applyFont="1" applyBorder="1" applyAlignment="1">
      <alignment vertical="center" shrinkToFit="1"/>
    </xf>
    <xf numFmtId="0" fontId="20" fillId="0" borderId="93" xfId="0" applyFont="1" applyBorder="1" applyAlignment="1">
      <alignment vertical="center" shrinkToFit="1"/>
    </xf>
    <xf numFmtId="0" fontId="20" fillId="0" borderId="60" xfId="0" applyFont="1" applyBorder="1" applyAlignment="1">
      <alignment vertical="center" shrinkToFit="1"/>
    </xf>
    <xf numFmtId="0" fontId="20" fillId="0" borderId="61" xfId="0" applyFont="1" applyBorder="1" applyAlignment="1">
      <alignment vertical="center" shrinkToFit="1"/>
    </xf>
    <xf numFmtId="0" fontId="20" fillId="0" borderId="94" xfId="0" applyFont="1" applyBorder="1" applyAlignment="1">
      <alignment vertical="center" shrinkToFit="1"/>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31" xfId="0" applyFont="1" applyBorder="1" applyAlignment="1">
      <alignment horizontal="left" vertical="top"/>
    </xf>
    <xf numFmtId="0" fontId="3" fillId="0" borderId="0" xfId="0" applyFont="1" applyAlignment="1">
      <alignment horizontal="left" vertical="top"/>
    </xf>
    <xf numFmtId="0" fontId="3" fillId="0" borderId="34" xfId="0" applyFont="1" applyBorder="1" applyAlignment="1">
      <alignment horizontal="left" vertical="top"/>
    </xf>
    <xf numFmtId="0" fontId="3" fillId="0" borderId="113" xfId="0" applyFont="1" applyBorder="1" applyAlignment="1">
      <alignment horizontal="left" vertical="top"/>
    </xf>
    <xf numFmtId="0" fontId="3" fillId="0" borderId="72" xfId="0" applyFont="1" applyBorder="1" applyAlignment="1">
      <alignment horizontal="left" vertical="top"/>
    </xf>
    <xf numFmtId="0" fontId="3" fillId="0" borderId="115" xfId="0" applyFont="1" applyBorder="1" applyAlignment="1">
      <alignment horizontal="left" vertical="top"/>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4" fillId="3" borderId="168" xfId="0" applyFont="1" applyFill="1" applyBorder="1" applyAlignment="1">
      <alignment horizontal="center" vertical="center" textRotation="255" wrapText="1"/>
    </xf>
    <xf numFmtId="0" fontId="4" fillId="3" borderId="169" xfId="0" applyFont="1" applyFill="1" applyBorder="1" applyAlignment="1">
      <alignment horizontal="center" vertical="center" textRotation="255" wrapText="1"/>
    </xf>
    <xf numFmtId="0" fontId="4" fillId="3" borderId="170" xfId="0" applyFont="1" applyFill="1" applyBorder="1" applyAlignment="1">
      <alignment horizontal="center" vertical="center" textRotation="255" wrapText="1"/>
    </xf>
    <xf numFmtId="0" fontId="4" fillId="0" borderId="53" xfId="0" applyFont="1" applyBorder="1" applyAlignment="1">
      <alignment vertical="center" shrinkToFit="1"/>
    </xf>
    <xf numFmtId="0" fontId="4" fillId="0" borderId="114" xfId="0" applyFont="1" applyBorder="1" applyAlignment="1">
      <alignment vertical="center" shrinkToFit="1"/>
    </xf>
    <xf numFmtId="0" fontId="4" fillId="0" borderId="57" xfId="0" applyFont="1" applyBorder="1" applyAlignment="1">
      <alignment vertical="center" shrinkToFit="1"/>
    </xf>
    <xf numFmtId="0" fontId="4" fillId="0" borderId="93" xfId="0" applyFont="1" applyBorder="1" applyAlignment="1">
      <alignment vertical="center" shrinkToFit="1"/>
    </xf>
    <xf numFmtId="0" fontId="4" fillId="0" borderId="65" xfId="0" applyFont="1" applyBorder="1" applyAlignment="1">
      <alignment vertical="center" shrinkToFit="1"/>
    </xf>
    <xf numFmtId="0" fontId="4" fillId="0" borderId="91" xfId="0" applyFont="1" applyBorder="1" applyAlignment="1">
      <alignment vertical="center" shrinkToFit="1"/>
    </xf>
    <xf numFmtId="0" fontId="4" fillId="3" borderId="31"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5" xfId="0" applyFont="1" applyFill="1" applyBorder="1" applyAlignment="1">
      <alignment horizontal="center" vertical="center" wrapText="1"/>
    </xf>
    <xf numFmtId="0" fontId="4" fillId="3" borderId="104" xfId="0" applyFont="1" applyFill="1" applyBorder="1" applyAlignment="1">
      <alignment horizontal="center" vertical="center" wrapText="1"/>
    </xf>
    <xf numFmtId="0" fontId="4" fillId="3" borderId="113" xfId="0" applyFont="1" applyFill="1" applyBorder="1" applyAlignment="1">
      <alignment horizontal="center" vertical="center" wrapText="1"/>
    </xf>
    <xf numFmtId="0" fontId="4" fillId="3" borderId="72"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0" borderId="110" xfId="0" applyFont="1" applyBorder="1" applyAlignment="1">
      <alignment horizontal="left" vertical="center" wrapText="1"/>
    </xf>
    <xf numFmtId="0" fontId="4" fillId="0" borderId="41" xfId="0" applyFont="1" applyBorder="1" applyAlignment="1">
      <alignment horizontal="left" vertical="center" wrapText="1"/>
    </xf>
    <xf numFmtId="0" fontId="4" fillId="0" borderId="157" xfId="0" applyFont="1" applyBorder="1" applyAlignment="1">
      <alignment horizontal="left" vertical="center" wrapText="1"/>
    </xf>
    <xf numFmtId="0" fontId="4" fillId="3" borderId="154" xfId="0" applyFont="1" applyFill="1" applyBorder="1" applyAlignment="1">
      <alignment horizontal="center" vertical="center" wrapText="1"/>
    </xf>
    <xf numFmtId="0" fontId="4" fillId="3" borderId="103" xfId="0" applyFont="1" applyFill="1" applyBorder="1" applyAlignment="1">
      <alignment horizontal="center" vertical="center" wrapText="1"/>
    </xf>
    <xf numFmtId="0" fontId="4" fillId="3" borderId="108" xfId="0" applyFont="1" applyFill="1" applyBorder="1" applyAlignment="1">
      <alignment horizontal="center" vertical="center" wrapText="1"/>
    </xf>
    <xf numFmtId="177" fontId="31" fillId="0" borderId="110" xfId="0" applyNumberFormat="1" applyFont="1" applyBorder="1" applyAlignment="1">
      <alignment horizontal="right" vertical="center" shrinkToFit="1"/>
    </xf>
    <xf numFmtId="177" fontId="31" fillId="0" borderId="41" xfId="0" applyNumberFormat="1" applyFont="1" applyBorder="1" applyAlignment="1">
      <alignment horizontal="right" vertical="center" shrinkToFit="1"/>
    </xf>
    <xf numFmtId="0" fontId="4" fillId="0" borderId="88" xfId="0" applyFont="1" applyBorder="1" applyAlignment="1">
      <alignment horizontal="left" vertical="center" wrapText="1"/>
    </xf>
    <xf numFmtId="0" fontId="4" fillId="0" borderId="107" xfId="0" applyFont="1" applyBorder="1" applyAlignment="1">
      <alignment horizontal="left" vertical="center" wrapText="1"/>
    </xf>
    <xf numFmtId="0" fontId="4" fillId="0" borderId="98" xfId="0" applyFont="1" applyBorder="1" applyAlignment="1">
      <alignment horizontal="left" vertical="center" wrapText="1"/>
    </xf>
    <xf numFmtId="177" fontId="31" fillId="0" borderId="88" xfId="0" applyNumberFormat="1" applyFont="1" applyBorder="1" applyAlignment="1">
      <alignment horizontal="right" vertical="center" shrinkToFit="1"/>
    </xf>
    <xf numFmtId="177" fontId="31" fillId="0" borderId="107" xfId="0" applyNumberFormat="1" applyFont="1" applyBorder="1" applyAlignment="1">
      <alignment horizontal="right" vertical="center" shrinkToFit="1"/>
    </xf>
    <xf numFmtId="0" fontId="4" fillId="3" borderId="4" xfId="0" applyFont="1" applyFill="1" applyBorder="1" applyAlignment="1">
      <alignment horizontal="center" vertical="center" textRotation="255" wrapText="1"/>
    </xf>
    <xf numFmtId="0" fontId="4" fillId="3" borderId="6" xfId="0" applyFont="1" applyFill="1" applyBorder="1" applyAlignment="1">
      <alignment horizontal="center" vertical="center" textRotation="255" wrapText="1"/>
    </xf>
    <xf numFmtId="0" fontId="4" fillId="3" borderId="31" xfId="0" applyFont="1" applyFill="1" applyBorder="1" applyAlignment="1">
      <alignment horizontal="center" vertical="center" textRotation="255" wrapText="1"/>
    </xf>
    <xf numFmtId="0" fontId="4" fillId="3" borderId="34" xfId="0" applyFont="1" applyFill="1" applyBorder="1" applyAlignment="1">
      <alignment horizontal="center" vertical="center" textRotation="255" wrapText="1"/>
    </xf>
    <xf numFmtId="0" fontId="4" fillId="3" borderId="113" xfId="0" applyFont="1" applyFill="1" applyBorder="1" applyAlignment="1">
      <alignment horizontal="center" vertical="center" textRotation="255" wrapText="1"/>
    </xf>
    <xf numFmtId="0" fontId="4" fillId="3" borderId="115" xfId="0" applyFont="1" applyFill="1" applyBorder="1" applyAlignment="1">
      <alignment horizontal="center" vertical="center" textRotation="255" wrapText="1"/>
    </xf>
    <xf numFmtId="0" fontId="4" fillId="0" borderId="61" xfId="0" applyFont="1" applyBorder="1" applyAlignment="1">
      <alignment vertical="center" shrinkToFit="1"/>
    </xf>
    <xf numFmtId="0" fontId="4" fillId="0" borderId="94" xfId="0" applyFont="1" applyBorder="1" applyAlignment="1">
      <alignment vertical="center" shrinkToFit="1"/>
    </xf>
    <xf numFmtId="0" fontId="32" fillId="0" borderId="88" xfId="0" applyFont="1" applyBorder="1" applyAlignment="1" applyProtection="1">
      <alignment horizontal="left" vertical="center" wrapText="1"/>
      <protection locked="0"/>
    </xf>
    <xf numFmtId="0" fontId="32" fillId="0" borderId="107" xfId="0" applyFont="1" applyBorder="1" applyAlignment="1" applyProtection="1">
      <alignment horizontal="left" vertical="center"/>
      <protection locked="0"/>
    </xf>
    <xf numFmtId="0" fontId="32" fillId="0" borderId="98" xfId="0" applyFont="1" applyBorder="1" applyAlignment="1" applyProtection="1">
      <alignment horizontal="left" vertical="center"/>
      <protection locked="0"/>
    </xf>
    <xf numFmtId="0" fontId="7" fillId="0" borderId="88" xfId="0" applyFont="1" applyBorder="1" applyAlignment="1">
      <alignment horizontal="center" vertical="center"/>
    </xf>
    <xf numFmtId="0" fontId="7" fillId="0" borderId="107" xfId="0" applyFont="1" applyBorder="1" applyAlignment="1">
      <alignment horizontal="center" vertical="center"/>
    </xf>
    <xf numFmtId="0" fontId="7" fillId="0" borderId="98" xfId="0" applyFont="1" applyBorder="1" applyAlignment="1">
      <alignment horizontal="center" vertical="center"/>
    </xf>
    <xf numFmtId="0" fontId="3" fillId="0" borderId="37" xfId="0" applyFont="1" applyBorder="1" applyAlignment="1">
      <alignment horizontal="center" vertical="center"/>
    </xf>
    <xf numFmtId="0" fontId="11" fillId="3" borderId="149" xfId="0" applyFont="1" applyFill="1" applyBorder="1" applyAlignment="1">
      <alignment horizontal="center" vertical="center" wrapText="1"/>
    </xf>
    <xf numFmtId="0" fontId="11" fillId="3" borderId="165" xfId="0" applyFont="1" applyFill="1" applyBorder="1" applyAlignment="1">
      <alignment horizontal="center" vertical="center" wrapText="1"/>
    </xf>
    <xf numFmtId="0" fontId="4" fillId="0" borderId="88" xfId="0" applyFont="1" applyBorder="1" applyAlignment="1">
      <alignment horizontal="left" vertical="center" shrinkToFit="1"/>
    </xf>
    <xf numFmtId="0" fontId="4" fillId="0" borderId="98" xfId="0" applyFont="1" applyBorder="1" applyAlignment="1">
      <alignment horizontal="left" vertical="center" shrinkToFit="1"/>
    </xf>
    <xf numFmtId="0" fontId="4" fillId="3" borderId="171" xfId="0" applyFont="1" applyFill="1" applyBorder="1" applyAlignment="1">
      <alignment horizontal="center" vertical="center"/>
    </xf>
    <xf numFmtId="0" fontId="4" fillId="3" borderId="107" xfId="0" applyFont="1" applyFill="1" applyBorder="1" applyAlignment="1">
      <alignment horizontal="center" vertical="center"/>
    </xf>
    <xf numFmtId="0" fontId="4" fillId="3" borderId="98" xfId="0" applyFont="1" applyFill="1" applyBorder="1" applyAlignment="1">
      <alignment horizontal="center" vertical="center"/>
    </xf>
    <xf numFmtId="0" fontId="4" fillId="0" borderId="88" xfId="0" applyFont="1" applyBorder="1" applyAlignment="1">
      <alignment horizontal="center" vertical="center" shrinkToFit="1"/>
    </xf>
    <xf numFmtId="0" fontId="4" fillId="0" borderId="107" xfId="0" applyFont="1" applyBorder="1" applyAlignment="1">
      <alignment horizontal="center" vertical="center" shrinkToFit="1"/>
    </xf>
    <xf numFmtId="0" fontId="4" fillId="0" borderId="98" xfId="0" applyFont="1" applyBorder="1" applyAlignment="1">
      <alignment horizontal="center" vertical="center" shrinkToFit="1"/>
    </xf>
    <xf numFmtId="0" fontId="4" fillId="3" borderId="101" xfId="0" applyFont="1" applyFill="1" applyBorder="1" applyAlignment="1">
      <alignment horizontal="center" vertical="center" shrinkToFit="1"/>
    </xf>
    <xf numFmtId="0" fontId="4" fillId="3" borderId="102" xfId="0" applyFont="1" applyFill="1" applyBorder="1" applyAlignment="1">
      <alignment horizontal="center" vertical="center" shrinkToFit="1"/>
    </xf>
    <xf numFmtId="0" fontId="4" fillId="3" borderId="46"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90" xfId="0" applyFont="1" applyFill="1" applyBorder="1" applyAlignment="1">
      <alignment horizontal="center" vertical="center"/>
    </xf>
    <xf numFmtId="0" fontId="4" fillId="3" borderId="31" xfId="0" applyFont="1" applyFill="1" applyBorder="1" applyAlignment="1">
      <alignment horizontal="center" vertical="center"/>
    </xf>
    <xf numFmtId="0" fontId="4" fillId="3" borderId="0" xfId="0" applyFont="1" applyFill="1" applyAlignment="1">
      <alignment horizontal="center" vertical="center"/>
    </xf>
    <xf numFmtId="0" fontId="4" fillId="3" borderId="104" xfId="0" applyFont="1" applyFill="1" applyBorder="1" applyAlignment="1">
      <alignment horizontal="center" vertical="center"/>
    </xf>
    <xf numFmtId="0" fontId="4" fillId="3" borderId="113" xfId="0" applyFont="1" applyFill="1" applyBorder="1" applyAlignment="1">
      <alignment horizontal="center" vertical="center"/>
    </xf>
    <xf numFmtId="0" fontId="4" fillId="3" borderId="72" xfId="0" applyFont="1" applyFill="1" applyBorder="1" applyAlignment="1">
      <alignment horizontal="center" vertical="center"/>
    </xf>
    <xf numFmtId="0" fontId="4" fillId="3" borderId="109" xfId="0" applyFont="1" applyFill="1" applyBorder="1" applyAlignment="1">
      <alignment horizontal="center" vertical="center"/>
    </xf>
    <xf numFmtId="177" fontId="19" fillId="0" borderId="80" xfId="0" applyNumberFormat="1" applyFont="1" applyBorder="1" applyAlignment="1">
      <alignment horizontal="right" vertical="center"/>
    </xf>
    <xf numFmtId="177" fontId="19" fillId="0" borderId="65" xfId="0" applyNumberFormat="1" applyFont="1" applyBorder="1" applyAlignment="1">
      <alignment horizontal="right" vertical="center"/>
    </xf>
    <xf numFmtId="0" fontId="4" fillId="3" borderId="80" xfId="0" applyFont="1" applyFill="1" applyBorder="1" applyAlignment="1">
      <alignment horizontal="center" vertical="center" wrapText="1"/>
    </xf>
    <xf numFmtId="0" fontId="4" fillId="3" borderId="92" xfId="0" applyFont="1" applyFill="1" applyBorder="1" applyAlignment="1">
      <alignment horizontal="center" vertical="center" wrapText="1"/>
    </xf>
    <xf numFmtId="0" fontId="4" fillId="0" borderId="160" xfId="0" applyFont="1" applyBorder="1" applyAlignment="1">
      <alignment horizontal="left" vertical="center" shrinkToFit="1"/>
    </xf>
    <xf numFmtId="0" fontId="4" fillId="0" borderId="161" xfId="0" applyFont="1" applyBorder="1" applyAlignment="1">
      <alignment horizontal="left" vertical="center" shrinkToFit="1"/>
    </xf>
    <xf numFmtId="0" fontId="4" fillId="0" borderId="174" xfId="0" applyFont="1" applyBorder="1" applyAlignment="1">
      <alignment horizontal="left" vertical="center" shrinkToFit="1"/>
    </xf>
    <xf numFmtId="0" fontId="4" fillId="3" borderId="149" xfId="0" applyFont="1" applyFill="1" applyBorder="1" applyAlignment="1">
      <alignment vertical="center" textRotation="255"/>
    </xf>
    <xf numFmtId="0" fontId="4" fillId="3" borderId="147" xfId="0" applyFont="1" applyFill="1" applyBorder="1" applyAlignment="1">
      <alignment vertical="center" textRotation="255"/>
    </xf>
    <xf numFmtId="0" fontId="4" fillId="3" borderId="165" xfId="0" applyFont="1" applyFill="1" applyBorder="1" applyAlignment="1">
      <alignment vertical="center" textRotation="255"/>
    </xf>
    <xf numFmtId="0" fontId="4" fillId="3" borderId="173" xfId="0" applyFont="1" applyFill="1" applyBorder="1" applyAlignment="1">
      <alignment horizontal="center" vertical="center"/>
    </xf>
    <xf numFmtId="0" fontId="4" fillId="3" borderId="41" xfId="0" applyFont="1" applyFill="1" applyBorder="1" applyAlignment="1">
      <alignment horizontal="center" vertical="center"/>
    </xf>
    <xf numFmtId="0" fontId="4" fillId="3" borderId="157" xfId="0" applyFont="1" applyFill="1" applyBorder="1" applyAlignment="1">
      <alignment horizontal="center" vertical="center"/>
    </xf>
    <xf numFmtId="0" fontId="4" fillId="0" borderId="96" xfId="0" applyFont="1" applyBorder="1" applyAlignment="1">
      <alignment horizontal="center" vertical="center" shrinkToFit="1"/>
    </xf>
    <xf numFmtId="0" fontId="4" fillId="0" borderId="97" xfId="0" applyFont="1" applyBorder="1" applyAlignment="1">
      <alignment horizontal="center" vertical="center" shrinkToFit="1"/>
    </xf>
    <xf numFmtId="0" fontId="4" fillId="0" borderId="45" xfId="0" applyFont="1" applyBorder="1" applyAlignment="1">
      <alignment horizontal="center" vertical="center" shrinkToFit="1"/>
    </xf>
    <xf numFmtId="0" fontId="4" fillId="3" borderId="172" xfId="0" applyFont="1" applyFill="1" applyBorder="1" applyAlignment="1">
      <alignment horizontal="center" vertical="center"/>
    </xf>
    <xf numFmtId="0" fontId="4" fillId="3" borderId="97" xfId="0" applyFont="1" applyFill="1" applyBorder="1" applyAlignment="1">
      <alignment horizontal="center" vertical="center"/>
    </xf>
    <xf numFmtId="0" fontId="4" fillId="3" borderId="105" xfId="0" applyFont="1" applyFill="1" applyBorder="1" applyAlignment="1">
      <alignment horizontal="center" vertical="center"/>
    </xf>
    <xf numFmtId="0" fontId="4" fillId="0" borderId="107" xfId="0" applyFont="1" applyBorder="1" applyAlignment="1">
      <alignment horizontal="left" vertical="center" shrinkToFit="1"/>
    </xf>
    <xf numFmtId="0" fontId="4" fillId="0" borderId="51" xfId="0" applyFont="1" applyBorder="1" applyAlignment="1">
      <alignment horizontal="left" vertical="center" shrinkToFit="1"/>
    </xf>
    <xf numFmtId="0" fontId="4" fillId="0" borderId="88" xfId="0" applyFont="1" applyBorder="1" applyAlignment="1">
      <alignment vertical="center" shrinkToFit="1"/>
    </xf>
    <xf numFmtId="0" fontId="4" fillId="0" borderId="51" xfId="0" applyFont="1" applyBorder="1" applyAlignment="1">
      <alignment vertical="center" shrinkToFit="1"/>
    </xf>
    <xf numFmtId="0" fontId="4" fillId="0" borderId="9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90"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0" xfId="0" applyFont="1" applyAlignment="1">
      <alignment horizontal="center" vertical="center" shrinkToFit="1"/>
    </xf>
    <xf numFmtId="0" fontId="4" fillId="0" borderId="104" xfId="0" applyFont="1" applyBorder="1" applyAlignment="1">
      <alignment horizontal="center" vertical="center" shrinkToFit="1"/>
    </xf>
    <xf numFmtId="0" fontId="4" fillId="0" borderId="105" xfId="0" applyFont="1" applyBorder="1" applyAlignment="1">
      <alignment horizontal="center" vertical="center" shrinkToFit="1"/>
    </xf>
    <xf numFmtId="0" fontId="20" fillId="0" borderId="64" xfId="0" applyFont="1" applyBorder="1" applyAlignment="1">
      <alignment vertical="center" shrinkToFit="1"/>
    </xf>
    <xf numFmtId="0" fontId="20" fillId="0" borderId="65" xfId="0" applyFont="1" applyBorder="1" applyAlignment="1">
      <alignment vertical="center" shrinkToFit="1"/>
    </xf>
    <xf numFmtId="0" fontId="20" fillId="0" borderId="91" xfId="0" applyFont="1" applyBorder="1" applyAlignment="1">
      <alignment vertical="center" shrinkToFit="1"/>
    </xf>
    <xf numFmtId="0" fontId="4" fillId="3" borderId="5" xfId="0" applyFont="1" applyFill="1" applyBorder="1" applyAlignment="1">
      <alignment horizontal="center" vertical="center"/>
    </xf>
    <xf numFmtId="0" fontId="4" fillId="3" borderId="65" xfId="0" applyFont="1" applyFill="1" applyBorder="1" applyAlignment="1">
      <alignment horizontal="center" vertical="center"/>
    </xf>
    <xf numFmtId="0" fontId="4" fillId="3" borderId="91" xfId="0" applyFont="1" applyFill="1" applyBorder="1" applyAlignment="1">
      <alignment horizontal="center" vertical="center"/>
    </xf>
    <xf numFmtId="0" fontId="4" fillId="3" borderId="64" xfId="0" applyFont="1" applyFill="1" applyBorder="1" applyAlignment="1">
      <alignment horizontal="center" vertical="center" wrapText="1"/>
    </xf>
    <xf numFmtId="0" fontId="4" fillId="3" borderId="65"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3" fillId="3" borderId="64" xfId="0" applyFont="1" applyFill="1" applyBorder="1" applyAlignment="1">
      <alignment horizontal="center" vertical="center"/>
    </xf>
    <xf numFmtId="0" fontId="3" fillId="3" borderId="112" xfId="0" applyFont="1" applyFill="1" applyBorder="1" applyAlignment="1">
      <alignment horizontal="center" vertical="center"/>
    </xf>
    <xf numFmtId="0" fontId="3" fillId="3" borderId="91" xfId="0" applyFont="1" applyFill="1" applyBorder="1" applyAlignment="1">
      <alignment horizontal="center" vertical="center"/>
    </xf>
    <xf numFmtId="0" fontId="4" fillId="0" borderId="160" xfId="0" applyFont="1" applyBorder="1" applyAlignment="1">
      <alignment horizontal="left" vertical="center" wrapText="1"/>
    </xf>
    <xf numFmtId="0" fontId="4" fillId="0" borderId="161" xfId="0" applyFont="1" applyBorder="1" applyAlignment="1">
      <alignment horizontal="left" vertical="center" wrapText="1"/>
    </xf>
    <xf numFmtId="0" fontId="4" fillId="0" borderId="162" xfId="0" applyFont="1" applyBorder="1" applyAlignment="1">
      <alignment horizontal="left" vertical="center" wrapText="1"/>
    </xf>
    <xf numFmtId="177" fontId="31" fillId="0" borderId="160" xfId="0" applyNumberFormat="1" applyFont="1" applyBorder="1" applyAlignment="1">
      <alignment horizontal="right" vertical="center" shrinkToFit="1"/>
    </xf>
    <xf numFmtId="177" fontId="31" fillId="0" borderId="161" xfId="0" applyNumberFormat="1" applyFont="1" applyBorder="1" applyAlignment="1">
      <alignment horizontal="right" vertical="center" shrinkToFit="1"/>
    </xf>
    <xf numFmtId="0" fontId="3" fillId="3" borderId="149" xfId="0" applyFont="1" applyFill="1" applyBorder="1" applyAlignment="1">
      <alignment horizontal="center" vertical="center" textRotation="180"/>
    </xf>
    <xf numFmtId="0" fontId="3" fillId="3" borderId="147" xfId="0" applyFont="1" applyFill="1" applyBorder="1" applyAlignment="1">
      <alignment horizontal="center" vertical="center" textRotation="180"/>
    </xf>
    <xf numFmtId="0" fontId="3" fillId="3" borderId="165" xfId="0" applyFont="1" applyFill="1" applyBorder="1" applyAlignment="1">
      <alignment horizontal="center" vertical="center" textRotation="180"/>
    </xf>
    <xf numFmtId="0" fontId="4" fillId="3" borderId="149" xfId="0" applyFont="1" applyFill="1" applyBorder="1" applyAlignment="1">
      <alignment horizontal="center" vertical="center" textRotation="255"/>
    </xf>
    <xf numFmtId="0" fontId="4" fillId="3" borderId="147" xfId="0" applyFont="1" applyFill="1" applyBorder="1" applyAlignment="1">
      <alignment horizontal="center" vertical="center" textRotation="255"/>
    </xf>
    <xf numFmtId="0" fontId="4" fillId="3" borderId="165" xfId="0" applyFont="1" applyFill="1" applyBorder="1" applyAlignment="1">
      <alignment horizontal="center" vertical="center" textRotation="255"/>
    </xf>
    <xf numFmtId="0" fontId="3" fillId="3" borderId="149" xfId="0" applyFont="1" applyFill="1" applyBorder="1" applyAlignment="1">
      <alignment horizontal="center" vertical="center" textRotation="255"/>
    </xf>
    <xf numFmtId="0" fontId="3" fillId="3" borderId="147" xfId="0" applyFont="1" applyFill="1" applyBorder="1" applyAlignment="1">
      <alignment horizontal="center" vertical="center" textRotation="255"/>
    </xf>
    <xf numFmtId="0" fontId="3" fillId="3" borderId="165" xfId="0" applyFont="1" applyFill="1" applyBorder="1" applyAlignment="1">
      <alignment horizontal="center" vertical="center" textRotation="255"/>
    </xf>
    <xf numFmtId="0" fontId="4" fillId="0" borderId="95"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49" xfId="0" applyFont="1" applyBorder="1" applyAlignment="1">
      <alignment horizontal="left" vertical="center" shrinkToFit="1"/>
    </xf>
    <xf numFmtId="0" fontId="4" fillId="0" borderId="108" xfId="0" applyFont="1" applyBorder="1" applyAlignment="1">
      <alignment horizontal="center" vertical="center" shrinkToFit="1"/>
    </xf>
    <xf numFmtId="0" fontId="4" fillId="0" borderId="72" xfId="0" applyFont="1" applyBorder="1" applyAlignment="1">
      <alignment horizontal="center" vertical="center" shrinkToFit="1"/>
    </xf>
    <xf numFmtId="0" fontId="4" fillId="0" borderId="109" xfId="0" applyFont="1" applyBorder="1" applyAlignment="1">
      <alignment horizontal="center" vertical="center" shrinkToFit="1"/>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5" xfId="0" applyFont="1" applyFill="1" applyBorder="1" applyAlignment="1">
      <alignment horizontal="center" vertical="center"/>
    </xf>
    <xf numFmtId="0" fontId="3" fillId="3" borderId="92" xfId="0" applyFont="1" applyFill="1" applyBorder="1" applyAlignment="1">
      <alignment horizontal="center" vertical="center"/>
    </xf>
    <xf numFmtId="0" fontId="4" fillId="0" borderId="80" xfId="0" applyFont="1" applyBorder="1" applyAlignment="1">
      <alignment vertical="center" wrapText="1"/>
    </xf>
    <xf numFmtId="0" fontId="4" fillId="0" borderId="65" xfId="0" applyFont="1" applyBorder="1" applyAlignment="1">
      <alignment vertical="center" wrapText="1"/>
    </xf>
    <xf numFmtId="0" fontId="4" fillId="0" borderId="92" xfId="0" applyFont="1" applyBorder="1" applyAlignment="1">
      <alignment vertical="center" wrapText="1"/>
    </xf>
    <xf numFmtId="0" fontId="3" fillId="0" borderId="97" xfId="0" applyFont="1" applyBorder="1" applyAlignment="1" applyProtection="1">
      <alignment horizontal="right" vertical="center"/>
      <protection locked="0"/>
    </xf>
    <xf numFmtId="0" fontId="11" fillId="0" borderId="88" xfId="0" applyFont="1" applyBorder="1" applyAlignment="1">
      <alignment horizontal="right"/>
    </xf>
    <xf numFmtId="0" fontId="11" fillId="0" borderId="107" xfId="0" applyFont="1" applyBorder="1" applyAlignment="1">
      <alignment horizontal="right"/>
    </xf>
    <xf numFmtId="0" fontId="11" fillId="0" borderId="98" xfId="0" applyFont="1" applyBorder="1" applyAlignment="1">
      <alignment horizontal="right"/>
    </xf>
    <xf numFmtId="0" fontId="11" fillId="0" borderId="1" xfId="0" applyFont="1" applyBorder="1" applyAlignment="1">
      <alignment horizontal="right"/>
    </xf>
    <xf numFmtId="0" fontId="3" fillId="0" borderId="1" xfId="0" applyFont="1" applyBorder="1">
      <alignment vertical="center"/>
    </xf>
    <xf numFmtId="0" fontId="19" fillId="0" borderId="0" xfId="0" applyFont="1" applyAlignment="1">
      <alignment horizontal="center" vertical="center"/>
    </xf>
    <xf numFmtId="0" fontId="3" fillId="0" borderId="0" xfId="0" applyFont="1">
      <alignment vertical="center"/>
    </xf>
    <xf numFmtId="0" fontId="22" fillId="0" borderId="0" xfId="0" applyFont="1" applyAlignment="1">
      <alignment horizontal="left" vertical="center" wrapText="1"/>
    </xf>
    <xf numFmtId="0" fontId="27" fillId="0" borderId="0" xfId="0" applyFont="1" applyAlignment="1">
      <alignment vertical="center" wrapText="1"/>
    </xf>
    <xf numFmtId="0" fontId="22" fillId="0" borderId="0" xfId="0" applyFont="1" applyAlignment="1">
      <alignment horizontal="right" vertical="center"/>
    </xf>
    <xf numFmtId="0" fontId="5" fillId="0" borderId="110" xfId="0" applyFont="1" applyBorder="1" applyAlignment="1">
      <alignment horizontal="center" vertical="center" shrinkToFit="1"/>
    </xf>
    <xf numFmtId="0" fontId="5" fillId="0" borderId="41" xfId="0" applyFont="1" applyBorder="1" applyAlignment="1">
      <alignment horizontal="center" vertical="center" shrinkToFit="1"/>
    </xf>
    <xf numFmtId="0" fontId="5" fillId="0" borderId="111" xfId="0" applyFont="1" applyBorder="1" applyAlignment="1">
      <alignment horizontal="center" vertical="center" shrinkToFit="1"/>
    </xf>
    <xf numFmtId="0" fontId="18" fillId="0" borderId="88" xfId="0" quotePrefix="1" applyFont="1" applyBorder="1" applyAlignment="1">
      <alignment horizontal="left" vertical="center" shrinkToFit="1"/>
    </xf>
    <xf numFmtId="0" fontId="18" fillId="0" borderId="107" xfId="0" quotePrefix="1" applyFont="1" applyBorder="1" applyAlignment="1">
      <alignment horizontal="left" vertical="center" shrinkToFit="1"/>
    </xf>
    <xf numFmtId="0" fontId="18" fillId="0" borderId="51" xfId="0" quotePrefix="1" applyFont="1" applyBorder="1" applyAlignment="1">
      <alignment horizontal="left" vertical="center" shrinkToFit="1"/>
    </xf>
    <xf numFmtId="0" fontId="8" fillId="0" borderId="88" xfId="0" applyFont="1" applyBorder="1" applyAlignment="1">
      <alignment horizontal="center" vertical="center"/>
    </xf>
    <xf numFmtId="0" fontId="8" fillId="0" borderId="98" xfId="0" applyFont="1" applyBorder="1" applyAlignment="1">
      <alignment horizontal="center" vertical="center"/>
    </xf>
    <xf numFmtId="0" fontId="3" fillId="0" borderId="5" xfId="0" applyFont="1" applyBorder="1" applyAlignment="1">
      <alignment horizontal="left" vertical="center" shrinkToFit="1"/>
    </xf>
    <xf numFmtId="0" fontId="3" fillId="0" borderId="0" xfId="0" applyFont="1" applyAlignment="1">
      <alignment vertical="center" shrinkToFit="1"/>
    </xf>
    <xf numFmtId="0" fontId="7" fillId="3" borderId="178" xfId="0" applyFont="1" applyFill="1" applyBorder="1" applyAlignment="1">
      <alignment horizontal="center" vertical="center" wrapText="1"/>
    </xf>
    <xf numFmtId="0" fontId="7" fillId="3" borderId="79" xfId="0" applyFont="1" applyFill="1" applyBorder="1" applyAlignment="1">
      <alignment horizontal="center" vertical="center" wrapText="1"/>
    </xf>
    <xf numFmtId="0" fontId="7" fillId="3" borderId="83" xfId="0" applyFont="1" applyFill="1" applyBorder="1" applyAlignment="1">
      <alignment horizontal="center" vertical="center" wrapText="1"/>
    </xf>
    <xf numFmtId="0" fontId="13" fillId="0" borderId="138" xfId="0" applyFont="1" applyBorder="1" applyAlignment="1">
      <alignment horizontal="center" vertical="center" wrapText="1"/>
    </xf>
    <xf numFmtId="0" fontId="13" fillId="0" borderId="139" xfId="0" applyFont="1" applyBorder="1" applyAlignment="1">
      <alignment horizontal="center" vertical="center" wrapText="1"/>
    </xf>
    <xf numFmtId="0" fontId="13" fillId="0" borderId="140" xfId="0" applyFont="1" applyBorder="1" applyAlignment="1">
      <alignment horizontal="center" vertical="center" wrapText="1"/>
    </xf>
    <xf numFmtId="0" fontId="13" fillId="0" borderId="141" xfId="0" applyFont="1" applyBorder="1" applyAlignment="1">
      <alignment horizontal="center" vertical="center" wrapText="1"/>
    </xf>
    <xf numFmtId="0" fontId="7" fillId="3" borderId="133"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4" fillId="3" borderId="119" xfId="0" applyFont="1" applyFill="1" applyBorder="1" applyAlignment="1">
      <alignment horizontal="center" vertical="center" wrapText="1"/>
    </xf>
    <xf numFmtId="0" fontId="4" fillId="3" borderId="112" xfId="0" applyFont="1" applyFill="1" applyBorder="1" applyAlignment="1">
      <alignment horizontal="center" vertical="center" wrapText="1"/>
    </xf>
    <xf numFmtId="0" fontId="7" fillId="0" borderId="35" xfId="0" applyFont="1" applyBorder="1" applyAlignment="1">
      <alignment horizontal="center" vertical="center" textRotation="255" wrapText="1"/>
    </xf>
    <xf numFmtId="0" fontId="7" fillId="0" borderId="32" xfId="0" applyFont="1" applyBorder="1" applyAlignment="1">
      <alignment horizontal="center" vertical="center" textRotation="255" wrapText="1"/>
    </xf>
    <xf numFmtId="0" fontId="7" fillId="0" borderId="136" xfId="0" applyFont="1" applyBorder="1" applyAlignment="1">
      <alignment horizontal="center" vertical="center" textRotation="255" wrapText="1"/>
    </xf>
    <xf numFmtId="49" fontId="4" fillId="3" borderId="159" xfId="0" applyNumberFormat="1" applyFont="1" applyFill="1" applyBorder="1" applyAlignment="1">
      <alignment horizontal="center" vertical="center" shrinkToFit="1"/>
    </xf>
    <xf numFmtId="49" fontId="4" fillId="3" borderId="30" xfId="0" applyNumberFormat="1" applyFont="1" applyFill="1" applyBorder="1" applyAlignment="1">
      <alignment horizontal="center" vertical="center" shrinkToFit="1"/>
    </xf>
    <xf numFmtId="49" fontId="4" fillId="3" borderId="158" xfId="0" applyNumberFormat="1" applyFont="1" applyFill="1" applyBorder="1" applyAlignment="1">
      <alignment horizontal="center" vertical="center" shrinkToFit="1"/>
    </xf>
    <xf numFmtId="49" fontId="4" fillId="2" borderId="137" xfId="0" applyNumberFormat="1" applyFont="1" applyFill="1" applyBorder="1" applyAlignment="1">
      <alignment horizontal="center" vertical="center" textRotation="255"/>
    </xf>
    <xf numFmtId="49" fontId="4" fillId="2" borderId="127" xfId="0" applyNumberFormat="1" applyFont="1" applyFill="1" applyBorder="1" applyAlignment="1">
      <alignment horizontal="center" vertical="center" textRotation="255"/>
    </xf>
    <xf numFmtId="49" fontId="4" fillId="2" borderId="128" xfId="0" applyNumberFormat="1" applyFont="1" applyFill="1" applyBorder="1" applyAlignment="1">
      <alignment horizontal="center" vertical="center" textRotation="255"/>
    </xf>
    <xf numFmtId="49" fontId="4" fillId="5" borderId="0" xfId="0" applyNumberFormat="1" applyFont="1" applyFill="1" applyAlignment="1">
      <alignment horizontal="center" vertical="center" textRotation="255" wrapText="1" shrinkToFit="1"/>
    </xf>
    <xf numFmtId="49" fontId="4" fillId="5" borderId="30" xfId="0" applyNumberFormat="1" applyFont="1" applyFill="1" applyBorder="1" applyAlignment="1">
      <alignment horizontal="center" vertical="center" textRotation="255" wrapText="1" shrinkToFit="1"/>
    </xf>
    <xf numFmtId="0" fontId="13" fillId="0" borderId="89" xfId="0" applyFont="1" applyBorder="1" applyAlignment="1">
      <alignment horizontal="center" vertical="center" wrapText="1"/>
    </xf>
    <xf numFmtId="0" fontId="13" fillId="0" borderId="122" xfId="0" applyFont="1" applyBorder="1" applyAlignment="1">
      <alignment horizontal="center" vertical="center" wrapText="1"/>
    </xf>
    <xf numFmtId="49" fontId="4" fillId="2" borderId="127" xfId="0" applyNumberFormat="1" applyFont="1" applyFill="1" applyBorder="1" applyAlignment="1">
      <alignment horizontal="center" vertical="center" textRotation="255" wrapText="1"/>
    </xf>
    <xf numFmtId="49" fontId="4" fillId="2" borderId="128" xfId="0" applyNumberFormat="1" applyFont="1" applyFill="1" applyBorder="1" applyAlignment="1">
      <alignment horizontal="center" vertical="center" textRotation="255" wrapText="1"/>
    </xf>
    <xf numFmtId="0" fontId="29" fillId="0" borderId="130" xfId="0" applyFont="1" applyBorder="1" applyAlignment="1">
      <alignment horizontal="right" vertical="top" wrapText="1"/>
    </xf>
    <xf numFmtId="0" fontId="29" fillId="0" borderId="131" xfId="0" applyFont="1" applyBorder="1" applyAlignment="1">
      <alignment horizontal="right" vertical="top" wrapText="1"/>
    </xf>
    <xf numFmtId="0" fontId="29" fillId="0" borderId="166" xfId="0" applyFont="1" applyBorder="1" applyAlignment="1">
      <alignment vertical="top" wrapText="1"/>
    </xf>
    <xf numFmtId="0" fontId="29" fillId="0" borderId="132" xfId="0" applyFont="1" applyBorder="1" applyAlignment="1">
      <alignment horizontal="right" vertical="top" wrapText="1"/>
    </xf>
    <xf numFmtId="0" fontId="14" fillId="0" borderId="89" xfId="0" applyFont="1" applyBorder="1" applyAlignment="1">
      <alignment horizontal="left" vertical="top" wrapText="1"/>
    </xf>
    <xf numFmtId="0" fontId="14" fillId="0" borderId="122" xfId="0" applyFont="1" applyBorder="1" applyAlignment="1">
      <alignment horizontal="left" vertical="top" wrapText="1"/>
    </xf>
    <xf numFmtId="0" fontId="3" fillId="0" borderId="97" xfId="0" applyFont="1" applyBorder="1" applyAlignment="1">
      <alignment horizontal="right" vertical="center"/>
    </xf>
    <xf numFmtId="0" fontId="33" fillId="0" borderId="0" xfId="0" applyFont="1" applyAlignment="1">
      <alignment horizontal="left" vertical="center"/>
    </xf>
    <xf numFmtId="0" fontId="7" fillId="0" borderId="134" xfId="0" applyFont="1" applyBorder="1" applyAlignment="1">
      <alignment horizontal="center" vertical="center" textRotation="255" wrapText="1"/>
    </xf>
    <xf numFmtId="0" fontId="7" fillId="0" borderId="135" xfId="0" applyFont="1" applyBorder="1" applyAlignment="1">
      <alignment horizontal="center" vertical="center" textRotation="255" wrapText="1"/>
    </xf>
    <xf numFmtId="0" fontId="7" fillId="3" borderId="110" xfId="0" applyFont="1" applyFill="1" applyBorder="1" applyAlignment="1">
      <alignment horizontal="left" vertical="center" shrinkToFit="1"/>
    </xf>
    <xf numFmtId="0" fontId="7" fillId="3" borderId="41" xfId="0" applyFont="1" applyFill="1" applyBorder="1" applyAlignment="1">
      <alignment horizontal="left" vertical="center" shrinkToFit="1"/>
    </xf>
    <xf numFmtId="0" fontId="7" fillId="3" borderId="111" xfId="0" applyFont="1" applyFill="1" applyBorder="1" applyAlignment="1">
      <alignment horizontal="left" vertical="center" shrinkToFit="1"/>
    </xf>
    <xf numFmtId="0" fontId="29" fillId="0" borderId="81" xfId="0" applyFont="1" applyBorder="1" applyAlignment="1">
      <alignment horizontal="right" vertical="top" wrapText="1"/>
    </xf>
    <xf numFmtId="0" fontId="29" fillId="0" borderId="38" xfId="0" applyFont="1" applyBorder="1" applyAlignment="1">
      <alignment horizontal="right" vertical="top" wrapText="1"/>
    </xf>
    <xf numFmtId="0" fontId="29" fillId="0" borderId="16" xfId="0" applyFont="1" applyBorder="1" applyAlignment="1">
      <alignment horizontal="right" vertical="top" wrapText="1"/>
    </xf>
    <xf numFmtId="0" fontId="13" fillId="0" borderId="124" xfId="0" applyFont="1" applyBorder="1" applyAlignment="1">
      <alignment horizontal="center" vertical="center" wrapText="1"/>
    </xf>
    <xf numFmtId="0" fontId="4" fillId="0" borderId="124" xfId="0" applyFont="1" applyBorder="1" applyAlignment="1">
      <alignment vertical="center" wrapText="1"/>
    </xf>
    <xf numFmtId="0" fontId="13" fillId="0" borderId="166" xfId="0" applyFont="1" applyBorder="1" applyAlignment="1">
      <alignment vertical="center" wrapText="1"/>
    </xf>
    <xf numFmtId="0" fontId="4" fillId="0" borderId="125" xfId="0" applyFont="1" applyBorder="1" applyAlignment="1">
      <alignment vertical="center" wrapText="1"/>
    </xf>
    <xf numFmtId="49" fontId="4" fillId="3" borderId="81" xfId="0" applyNumberFormat="1" applyFont="1" applyFill="1" applyBorder="1" applyAlignment="1">
      <alignment horizontal="center" vertical="center" shrinkToFit="1"/>
    </xf>
    <xf numFmtId="49" fontId="4" fillId="3" borderId="38" xfId="0" applyNumberFormat="1" applyFont="1" applyFill="1" applyBorder="1" applyAlignment="1">
      <alignment horizontal="center" vertical="center" shrinkToFit="1"/>
    </xf>
    <xf numFmtId="49" fontId="4" fillId="3" borderId="15" xfId="0" applyNumberFormat="1" applyFont="1" applyFill="1" applyBorder="1" applyAlignment="1">
      <alignment horizontal="center" vertical="center" shrinkToFit="1"/>
    </xf>
    <xf numFmtId="49" fontId="4" fillId="2" borderId="126" xfId="0" applyNumberFormat="1" applyFont="1" applyFill="1" applyBorder="1" applyAlignment="1">
      <alignment horizontal="center" vertical="center" textRotation="255" wrapText="1"/>
    </xf>
    <xf numFmtId="49" fontId="4" fillId="2" borderId="26" xfId="0" applyNumberFormat="1" applyFont="1" applyFill="1" applyBorder="1" applyAlignment="1">
      <alignment horizontal="center" vertical="center" textRotation="255" wrapText="1"/>
    </xf>
    <xf numFmtId="49" fontId="4" fillId="2" borderId="28" xfId="0" applyNumberFormat="1" applyFont="1" applyFill="1" applyBorder="1" applyAlignment="1">
      <alignment horizontal="center" vertical="center" textRotation="255" wrapText="1"/>
    </xf>
    <xf numFmtId="0" fontId="4" fillId="3" borderId="37" xfId="0" applyFont="1" applyFill="1" applyBorder="1" applyAlignment="1">
      <alignment horizontal="left" vertical="center" shrinkToFit="1"/>
    </xf>
    <xf numFmtId="0" fontId="25" fillId="0" borderId="0" xfId="0" applyFont="1" applyAlignment="1">
      <alignment horizontal="left" vertical="center" shrinkToFit="1"/>
    </xf>
    <xf numFmtId="0" fontId="4" fillId="0" borderId="72" xfId="0" applyFont="1" applyBorder="1" applyAlignment="1">
      <alignment horizontal="right" vertical="center" shrinkToFit="1"/>
    </xf>
    <xf numFmtId="0" fontId="7" fillId="3" borderId="12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108" xfId="0" applyFont="1" applyFill="1" applyBorder="1" applyAlignment="1">
      <alignment horizontal="center" vertical="center" wrapText="1"/>
    </xf>
    <xf numFmtId="0" fontId="9" fillId="3" borderId="101" xfId="0" applyFont="1" applyFill="1" applyBorder="1" applyAlignment="1">
      <alignment horizontal="center" vertical="center" wrapText="1"/>
    </xf>
    <xf numFmtId="0" fontId="9" fillId="3" borderId="26" xfId="0" applyFont="1" applyFill="1" applyBorder="1" applyAlignment="1">
      <alignment horizontal="center" vertical="center" wrapText="1"/>
    </xf>
    <xf numFmtId="0" fontId="9" fillId="3" borderId="156"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4" fillId="3" borderId="120" xfId="0" applyFont="1" applyFill="1" applyBorder="1" applyAlignment="1">
      <alignment horizontal="center" vertical="center" wrapText="1"/>
    </xf>
    <xf numFmtId="0" fontId="4" fillId="3" borderId="121" xfId="0" applyFont="1" applyFill="1" applyBorder="1" applyAlignment="1">
      <alignment horizontal="center" vertical="center" wrapText="1"/>
    </xf>
    <xf numFmtId="0" fontId="28" fillId="3" borderId="88" xfId="0" applyFont="1" applyFill="1" applyBorder="1" applyAlignment="1">
      <alignment horizontal="right" vertical="center" wrapText="1"/>
    </xf>
    <xf numFmtId="0" fontId="28" fillId="3" borderId="107" xfId="0" applyFont="1" applyFill="1" applyBorder="1" applyAlignment="1">
      <alignment horizontal="right" vertical="center" wrapText="1"/>
    </xf>
    <xf numFmtId="0" fontId="28" fillId="3" borderId="98" xfId="0" applyFont="1" applyFill="1" applyBorder="1" applyAlignment="1">
      <alignment horizontal="right" vertical="center" wrapText="1"/>
    </xf>
    <xf numFmtId="0" fontId="28" fillId="3" borderId="96" xfId="0" applyFont="1" applyFill="1" applyBorder="1" applyAlignment="1">
      <alignment horizontal="right" vertical="center" wrapText="1"/>
    </xf>
    <xf numFmtId="0" fontId="28" fillId="3" borderId="97" xfId="0" applyFont="1" applyFill="1" applyBorder="1" applyAlignment="1">
      <alignment horizontal="right" vertical="center" wrapText="1"/>
    </xf>
    <xf numFmtId="0" fontId="28" fillId="3" borderId="105" xfId="0" applyFont="1" applyFill="1" applyBorder="1" applyAlignment="1">
      <alignment horizontal="right" vertical="center" wrapText="1"/>
    </xf>
    <xf numFmtId="0" fontId="3" fillId="3" borderId="101" xfId="0" applyFont="1" applyFill="1" applyBorder="1" applyAlignment="1">
      <alignment horizontal="left" vertical="center" shrinkToFit="1"/>
    </xf>
    <xf numFmtId="0" fontId="3" fillId="3" borderId="102" xfId="0" applyFont="1" applyFill="1" applyBorder="1" applyAlignment="1">
      <alignment horizontal="left" vertical="center" shrinkToFit="1"/>
    </xf>
    <xf numFmtId="0" fontId="3" fillId="0" borderId="104" xfId="0" applyFont="1" applyBorder="1" applyAlignment="1">
      <alignment horizontal="right" vertical="center"/>
    </xf>
    <xf numFmtId="0" fontId="23" fillId="0" borderId="0" xfId="0" applyFont="1" applyAlignment="1">
      <alignment horizontal="left" vertical="center" shrinkToFit="1"/>
    </xf>
    <xf numFmtId="0" fontId="7" fillId="0" borderId="149" xfId="0" applyFont="1" applyBorder="1" applyAlignment="1">
      <alignment horizontal="center" vertical="center" wrapText="1"/>
    </xf>
    <xf numFmtId="0" fontId="7" fillId="0" borderId="147" xfId="0" applyFont="1" applyBorder="1" applyAlignment="1">
      <alignment horizontal="center" vertical="center" wrapText="1"/>
    </xf>
    <xf numFmtId="0" fontId="7" fillId="0" borderId="148" xfId="0" applyFont="1" applyBorder="1" applyAlignment="1">
      <alignment horizontal="center" vertical="center" wrapText="1"/>
    </xf>
    <xf numFmtId="0" fontId="7" fillId="0" borderId="146" xfId="0" applyFont="1" applyBorder="1" applyAlignment="1">
      <alignment horizontal="center" vertical="center" wrapText="1"/>
    </xf>
    <xf numFmtId="0" fontId="9" fillId="3" borderId="149" xfId="0" applyFont="1" applyFill="1" applyBorder="1" applyAlignment="1">
      <alignment horizontal="center" vertical="center" wrapText="1"/>
    </xf>
    <xf numFmtId="0" fontId="9" fillId="3" borderId="165" xfId="0" applyFont="1" applyFill="1" applyBorder="1" applyAlignment="1">
      <alignment horizontal="center" vertical="center" wrapText="1"/>
    </xf>
    <xf numFmtId="0" fontId="7" fillId="3" borderId="149" xfId="0" applyFont="1" applyFill="1" applyBorder="1" applyAlignment="1">
      <alignment horizontal="center" vertical="center" wrapText="1"/>
    </xf>
    <xf numFmtId="0" fontId="7" fillId="3" borderId="165" xfId="0" applyFont="1" applyFill="1" applyBorder="1" applyAlignment="1">
      <alignment horizontal="center" vertical="center" wrapText="1"/>
    </xf>
    <xf numFmtId="0" fontId="12" fillId="0" borderId="0" xfId="0" applyFont="1">
      <alignment vertical="center"/>
    </xf>
    <xf numFmtId="0" fontId="3" fillId="0" borderId="37" xfId="0" applyFont="1" applyBorder="1" applyAlignment="1">
      <alignment horizontal="left" vertical="center" wrapText="1"/>
    </xf>
    <xf numFmtId="0" fontId="3" fillId="0" borderId="106" xfId="0" applyFont="1" applyBorder="1" applyAlignment="1">
      <alignment horizontal="left" vertical="center" wrapText="1"/>
    </xf>
    <xf numFmtId="0" fontId="9" fillId="3" borderId="133"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16" fillId="3" borderId="150"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8" fillId="0" borderId="144" xfId="0" applyFont="1" applyBorder="1" applyAlignment="1">
      <alignment horizontal="left" vertical="center" shrinkToFit="1"/>
    </xf>
    <xf numFmtId="0" fontId="8" fillId="0" borderId="100" xfId="0" applyFont="1" applyBorder="1" applyAlignment="1">
      <alignment horizontal="left" vertical="center" shrinkToFit="1"/>
    </xf>
    <xf numFmtId="0" fontId="3" fillId="0" borderId="100" xfId="0" applyFont="1" applyBorder="1" applyAlignment="1">
      <alignment horizontal="left" vertical="center" wrapText="1"/>
    </xf>
    <xf numFmtId="0" fontId="3" fillId="0" borderId="145" xfId="0" applyFont="1" applyBorder="1" applyAlignment="1">
      <alignment horizontal="left" vertical="center" wrapText="1"/>
    </xf>
    <xf numFmtId="0" fontId="3" fillId="0" borderId="142" xfId="0" applyFont="1" applyBorder="1" applyAlignment="1">
      <alignment horizontal="left" vertical="center" wrapText="1"/>
    </xf>
    <xf numFmtId="0" fontId="3" fillId="0" borderId="50" xfId="0" applyFont="1" applyBorder="1" applyAlignment="1">
      <alignment horizontal="left" vertical="center" wrapText="1"/>
    </xf>
    <xf numFmtId="0" fontId="3" fillId="0" borderId="99" xfId="0" applyFont="1" applyBorder="1" applyAlignment="1">
      <alignment horizontal="left" vertical="center" wrapText="1"/>
    </xf>
    <xf numFmtId="0" fontId="3" fillId="0" borderId="143" xfId="0" applyFont="1" applyBorder="1" applyAlignment="1">
      <alignment horizontal="left" vertical="center" wrapText="1"/>
    </xf>
    <xf numFmtId="0" fontId="0" fillId="0" borderId="153" xfId="0" applyBorder="1" applyAlignment="1">
      <alignment horizontal="left" vertical="center"/>
    </xf>
    <xf numFmtId="0" fontId="0" fillId="0" borderId="124" xfId="0" applyBorder="1" applyAlignment="1">
      <alignment horizontal="left" vertical="center"/>
    </xf>
    <xf numFmtId="0" fontId="0" fillId="0" borderId="125" xfId="0" applyBorder="1" applyAlignment="1">
      <alignment horizontal="left" vertical="center"/>
    </xf>
    <xf numFmtId="0" fontId="0" fillId="0" borderId="31" xfId="0" applyBorder="1" applyAlignment="1">
      <alignment horizontal="left" vertical="center"/>
    </xf>
    <xf numFmtId="0" fontId="0" fillId="0" borderId="0" xfId="0" applyAlignment="1">
      <alignment horizontal="left" vertical="center"/>
    </xf>
    <xf numFmtId="0" fontId="0" fillId="0" borderId="34" xfId="0" applyBorder="1" applyAlignment="1">
      <alignment horizontal="left" vertical="center"/>
    </xf>
    <xf numFmtId="0" fontId="0" fillId="0" borderId="113" xfId="0" applyBorder="1" applyAlignment="1">
      <alignment horizontal="left" vertical="center"/>
    </xf>
    <xf numFmtId="0" fontId="0" fillId="0" borderId="72" xfId="0" applyBorder="1" applyAlignment="1">
      <alignment horizontal="left" vertical="center"/>
    </xf>
    <xf numFmtId="0" fontId="0" fillId="0" borderId="115" xfId="0" applyBorder="1" applyAlignment="1">
      <alignment horizontal="left" vertical="center"/>
    </xf>
    <xf numFmtId="0" fontId="0" fillId="0" borderId="5" xfId="0" applyBorder="1" applyAlignment="1">
      <alignment horizontal="left" vertical="center" wrapText="1"/>
    </xf>
    <xf numFmtId="0" fontId="4" fillId="0" borderId="35" xfId="0" applyFont="1" applyBorder="1" applyAlignment="1">
      <alignment horizontal="left" vertical="center"/>
    </xf>
    <xf numFmtId="0" fontId="4" fillId="0" borderId="126" xfId="0" applyFont="1" applyBorder="1" applyAlignment="1">
      <alignment horizontal="left" vertical="center"/>
    </xf>
    <xf numFmtId="0" fontId="4" fillId="0" borderId="36" xfId="0" applyFont="1" applyBorder="1" applyAlignment="1">
      <alignment horizontal="left" vertical="center"/>
    </xf>
    <xf numFmtId="0" fontId="0" fillId="0" borderId="97" xfId="0" applyBorder="1" applyAlignment="1">
      <alignment horizontal="right" vertical="center"/>
    </xf>
    <xf numFmtId="0" fontId="0" fillId="3" borderId="88" xfId="0" applyFill="1" applyBorder="1" applyAlignment="1">
      <alignment horizontal="left" vertical="center" shrinkToFit="1"/>
    </xf>
    <xf numFmtId="0" fontId="0" fillId="3" borderId="107" xfId="0" applyFill="1" applyBorder="1" applyAlignment="1">
      <alignment horizontal="left" vertical="center" shrinkToFit="1"/>
    </xf>
    <xf numFmtId="0" fontId="0" fillId="3" borderId="98" xfId="0" applyFill="1" applyBorder="1" applyAlignment="1">
      <alignment horizontal="left" vertical="center" shrinkToFit="1"/>
    </xf>
    <xf numFmtId="0" fontId="4" fillId="0" borderId="135" xfId="0" applyFont="1" applyBorder="1" applyAlignment="1">
      <alignment horizontal="left" vertical="center"/>
    </xf>
    <xf numFmtId="0" fontId="4" fillId="0" borderId="23" xfId="0" applyFont="1" applyBorder="1" applyAlignment="1">
      <alignment horizontal="left" vertical="center"/>
    </xf>
    <xf numFmtId="0" fontId="4" fillId="0" borderId="151" xfId="0" applyFont="1" applyBorder="1" applyAlignment="1">
      <alignment horizontal="left" vertical="center"/>
    </xf>
    <xf numFmtId="0" fontId="4" fillId="0" borderId="153" xfId="0" applyFont="1" applyBorder="1" applyAlignment="1">
      <alignment horizontal="left" vertical="center"/>
    </xf>
    <xf numFmtId="0" fontId="4" fillId="0" borderId="124" xfId="0" applyFont="1" applyBorder="1" applyAlignment="1">
      <alignment horizontal="left" vertical="center"/>
    </xf>
    <xf numFmtId="0" fontId="4" fillId="0" borderId="125" xfId="0" applyFont="1" applyBorder="1" applyAlignment="1">
      <alignment horizontal="left" vertical="center"/>
    </xf>
    <xf numFmtId="0" fontId="4" fillId="0" borderId="31" xfId="0" applyFont="1" applyBorder="1" applyAlignment="1">
      <alignment horizontal="left" vertical="center"/>
    </xf>
    <xf numFmtId="0" fontId="4" fillId="0" borderId="0" xfId="0" applyFont="1" applyAlignment="1">
      <alignment horizontal="left" vertical="center"/>
    </xf>
    <xf numFmtId="0" fontId="4" fillId="0" borderId="34" xfId="0" applyFont="1" applyBorder="1" applyAlignment="1">
      <alignment horizontal="left" vertical="center"/>
    </xf>
    <xf numFmtId="0" fontId="4" fillId="0" borderId="152" xfId="0" applyFont="1" applyBorder="1" applyAlignment="1">
      <alignment horizontal="left" vertical="center"/>
    </xf>
    <xf numFmtId="0" fontId="4" fillId="0" borderId="39" xfId="0" applyFont="1" applyBorder="1" applyAlignment="1">
      <alignment horizontal="left" vertical="center"/>
    </xf>
    <xf numFmtId="0" fontId="4" fillId="0" borderId="18" xfId="0" applyFont="1" applyBorder="1" applyAlignment="1">
      <alignment horizontal="left" vertical="center"/>
    </xf>
    <xf numFmtId="0" fontId="4" fillId="0" borderId="113" xfId="0" applyFont="1" applyBorder="1" applyAlignment="1">
      <alignment horizontal="left" vertical="center"/>
    </xf>
    <xf numFmtId="0" fontId="4" fillId="0" borderId="72" xfId="0" applyFont="1" applyBorder="1" applyAlignment="1">
      <alignment horizontal="left" vertical="center"/>
    </xf>
    <xf numFmtId="0" fontId="4" fillId="0" borderId="115" xfId="0" applyFont="1" applyBorder="1" applyAlignment="1">
      <alignment horizontal="left" vertical="center"/>
    </xf>
    <xf numFmtId="0" fontId="14" fillId="0" borderId="12" xfId="0" applyFont="1" applyBorder="1" applyAlignment="1">
      <alignment horizontal="left" vertical="center" wrapText="1"/>
    </xf>
    <xf numFmtId="0" fontId="14" fillId="0" borderId="89" xfId="0" applyFont="1" applyBorder="1" applyAlignment="1">
      <alignment horizontal="left" vertical="center" wrapText="1"/>
    </xf>
  </cellXfs>
  <cellStyles count="3">
    <cellStyle name="標準" xfId="0" builtinId="0"/>
    <cellStyle name="標準 2" xfId="1" xr:uid="{00000000-0005-0000-0000-000001000000}"/>
    <cellStyle name="標準 2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4233</xdr:colOff>
      <xdr:row>4</xdr:row>
      <xdr:rowOff>149228</xdr:rowOff>
    </xdr:from>
    <xdr:to>
      <xdr:col>17</xdr:col>
      <xdr:colOff>625475</xdr:colOff>
      <xdr:row>11</xdr:row>
      <xdr:rowOff>318560</xdr:rowOff>
    </xdr:to>
    <xdr:sp macro="" textlink="">
      <xdr:nvSpPr>
        <xdr:cNvPr id="2" name="テキスト ボックス 1">
          <a:extLst>
            <a:ext uri="{FF2B5EF4-FFF2-40B4-BE49-F238E27FC236}">
              <a16:creationId xmlns:a16="http://schemas.microsoft.com/office/drawing/2014/main" id="{75060C51-CF1D-470A-9502-5B79356631E0}"/>
            </a:ext>
          </a:extLst>
        </xdr:cNvPr>
        <xdr:cNvSpPr txBox="1"/>
      </xdr:nvSpPr>
      <xdr:spPr>
        <a:xfrm>
          <a:off x="7548033" y="835028"/>
          <a:ext cx="4736042" cy="540807"/>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注意事項！（</a:t>
          </a:r>
          <a:r>
            <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rPr>
            <a:t>HP</a:t>
          </a: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アップ時や印刷時は消去するか、印刷画面外に移動させてください）</a:t>
          </a:r>
          <a:endParaRPr kumimoji="1" lang="en-US" altLang="ja-JP" sz="1100" b="1">
            <a:latin typeface="メイリオ" panose="020B0604030504040204" pitchFamily="50" charset="-128"/>
            <a:ea typeface="メイリオ" panose="020B0604030504040204" pitchFamily="50" charset="-128"/>
            <a:cs typeface="メイリオ" panose="020B0604030504040204" pitchFamily="50" charset="-128"/>
          </a:endParaRPr>
        </a:p>
        <a:p>
          <a:pPr>
            <a:lnSpc>
              <a:spcPts val="1900"/>
            </a:lnSpc>
          </a:pPr>
          <a:r>
            <a:rPr kumimoji="1" lang="ja-JP" altLang="en-US" sz="1100" b="1">
              <a:latin typeface="メイリオ" panose="020B0604030504040204" pitchFamily="50" charset="-128"/>
              <a:ea typeface="メイリオ" panose="020B0604030504040204" pitchFamily="50" charset="-128"/>
              <a:cs typeface="メイリオ" panose="020B0604030504040204" pitchFamily="50" charset="-128"/>
            </a:rPr>
            <a:t>⑥・⑥説明欄、⑦・⑦説明欄・⑩・㉑・㉖の予算額と決差額の欄には自動計算が入っています。薄く色塗りしている部分です。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1676400</xdr:colOff>
      <xdr:row>57</xdr:row>
      <xdr:rowOff>38100</xdr:rowOff>
    </xdr:from>
    <xdr:to>
      <xdr:col>5</xdr:col>
      <xdr:colOff>133350</xdr:colOff>
      <xdr:row>57</xdr:row>
      <xdr:rowOff>171450</xdr:rowOff>
    </xdr:to>
    <xdr:sp macro="" textlink="">
      <xdr:nvSpPr>
        <xdr:cNvPr id="2" name="右矢印 1">
          <a:extLst>
            <a:ext uri="{FF2B5EF4-FFF2-40B4-BE49-F238E27FC236}">
              <a16:creationId xmlns:a16="http://schemas.microsoft.com/office/drawing/2014/main" id="{F72EA92C-559D-1DB8-3A99-52A20AA5A037}"/>
            </a:ext>
          </a:extLst>
        </xdr:cNvPr>
        <xdr:cNvSpPr/>
      </xdr:nvSpPr>
      <xdr:spPr>
        <a:xfrm>
          <a:off x="3714750" y="10467975"/>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1685925</xdr:colOff>
      <xdr:row>59</xdr:row>
      <xdr:rowOff>47625</xdr:rowOff>
    </xdr:from>
    <xdr:to>
      <xdr:col>5</xdr:col>
      <xdr:colOff>142875</xdr:colOff>
      <xdr:row>59</xdr:row>
      <xdr:rowOff>180975</xdr:rowOff>
    </xdr:to>
    <xdr:sp macro="" textlink="">
      <xdr:nvSpPr>
        <xdr:cNvPr id="4" name="右矢印 3">
          <a:extLst>
            <a:ext uri="{FF2B5EF4-FFF2-40B4-BE49-F238E27FC236}">
              <a16:creationId xmlns:a16="http://schemas.microsoft.com/office/drawing/2014/main" id="{62F0BA56-C363-6C7E-A9D2-CCE59DC18BB4}"/>
            </a:ext>
          </a:extLst>
        </xdr:cNvPr>
        <xdr:cNvSpPr/>
      </xdr:nvSpPr>
      <xdr:spPr>
        <a:xfrm>
          <a:off x="3724275" y="1070610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1676400</xdr:colOff>
      <xdr:row>61</xdr:row>
      <xdr:rowOff>66675</xdr:rowOff>
    </xdr:from>
    <xdr:to>
      <xdr:col>5</xdr:col>
      <xdr:colOff>133350</xdr:colOff>
      <xdr:row>61</xdr:row>
      <xdr:rowOff>200025</xdr:rowOff>
    </xdr:to>
    <xdr:sp macro="" textlink="">
      <xdr:nvSpPr>
        <xdr:cNvPr id="5" name="右矢印 4">
          <a:extLst>
            <a:ext uri="{FF2B5EF4-FFF2-40B4-BE49-F238E27FC236}">
              <a16:creationId xmlns:a16="http://schemas.microsoft.com/office/drawing/2014/main" id="{D30A83B3-10EA-7806-7156-049759AA539F}"/>
            </a:ext>
          </a:extLst>
        </xdr:cNvPr>
        <xdr:cNvSpPr/>
      </xdr:nvSpPr>
      <xdr:spPr>
        <a:xfrm>
          <a:off x="3714750" y="1141095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1676400</xdr:colOff>
      <xdr:row>62</xdr:row>
      <xdr:rowOff>47625</xdr:rowOff>
    </xdr:from>
    <xdr:to>
      <xdr:col>5</xdr:col>
      <xdr:colOff>133350</xdr:colOff>
      <xdr:row>62</xdr:row>
      <xdr:rowOff>180975</xdr:rowOff>
    </xdr:to>
    <xdr:sp macro="" textlink="">
      <xdr:nvSpPr>
        <xdr:cNvPr id="6" name="右矢印 5">
          <a:extLst>
            <a:ext uri="{FF2B5EF4-FFF2-40B4-BE49-F238E27FC236}">
              <a16:creationId xmlns:a16="http://schemas.microsoft.com/office/drawing/2014/main" id="{6E49A708-F162-3D40-7DE7-BE42660500E3}"/>
            </a:ext>
          </a:extLst>
        </xdr:cNvPr>
        <xdr:cNvSpPr/>
      </xdr:nvSpPr>
      <xdr:spPr>
        <a:xfrm>
          <a:off x="3714750" y="1162050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1685925</xdr:colOff>
      <xdr:row>58</xdr:row>
      <xdr:rowOff>47625</xdr:rowOff>
    </xdr:from>
    <xdr:to>
      <xdr:col>5</xdr:col>
      <xdr:colOff>142875</xdr:colOff>
      <xdr:row>58</xdr:row>
      <xdr:rowOff>180975</xdr:rowOff>
    </xdr:to>
    <xdr:sp macro="" textlink="">
      <xdr:nvSpPr>
        <xdr:cNvPr id="7" name="右矢印 6">
          <a:extLst>
            <a:ext uri="{FF2B5EF4-FFF2-40B4-BE49-F238E27FC236}">
              <a16:creationId xmlns:a16="http://schemas.microsoft.com/office/drawing/2014/main" id="{F7456730-E72E-1D13-61CB-6DCC08F3C1D2}"/>
            </a:ext>
          </a:extLst>
        </xdr:cNvPr>
        <xdr:cNvSpPr/>
      </xdr:nvSpPr>
      <xdr:spPr>
        <a:xfrm>
          <a:off x="3724275" y="1093470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1666875</xdr:colOff>
      <xdr:row>60</xdr:row>
      <xdr:rowOff>47625</xdr:rowOff>
    </xdr:from>
    <xdr:to>
      <xdr:col>5</xdr:col>
      <xdr:colOff>123825</xdr:colOff>
      <xdr:row>60</xdr:row>
      <xdr:rowOff>180975</xdr:rowOff>
    </xdr:to>
    <xdr:sp macro="" textlink="">
      <xdr:nvSpPr>
        <xdr:cNvPr id="9" name="右矢印 8">
          <a:extLst>
            <a:ext uri="{FF2B5EF4-FFF2-40B4-BE49-F238E27FC236}">
              <a16:creationId xmlns:a16="http://schemas.microsoft.com/office/drawing/2014/main" id="{51498B7E-7A47-9502-E7D8-C20B1BFD4B21}"/>
            </a:ext>
          </a:extLst>
        </xdr:cNvPr>
        <xdr:cNvSpPr/>
      </xdr:nvSpPr>
      <xdr:spPr>
        <a:xfrm>
          <a:off x="3705225" y="11163300"/>
          <a:ext cx="219075" cy="1333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42"/>
  <sheetViews>
    <sheetView showZeros="0" tabSelected="1" view="pageBreakPreview" zoomScaleNormal="100" zoomScaleSheetLayoutView="100" zoomScalePageLayoutView="80" workbookViewId="0">
      <selection activeCell="S10" sqref="S10"/>
    </sheetView>
  </sheetViews>
  <sheetFormatPr defaultColWidth="9" defaultRowHeight="13.2" x14ac:dyDescent="0.2"/>
  <cols>
    <col min="1" max="1" width="4.33203125" style="1" customWidth="1"/>
    <col min="2" max="2" width="8.33203125" style="1" customWidth="1"/>
    <col min="3" max="3" width="3.109375" style="1" customWidth="1"/>
    <col min="4" max="4" width="4.44140625" style="1" customWidth="1"/>
    <col min="5" max="5" width="8.109375" style="1" customWidth="1"/>
    <col min="6" max="6" width="8.33203125" style="1" customWidth="1"/>
    <col min="7" max="7" width="8.6640625" style="1" customWidth="1"/>
    <col min="8" max="8" width="9.109375" style="1" customWidth="1"/>
    <col min="9" max="11" width="8.6640625" style="1" customWidth="1"/>
    <col min="12" max="12" width="6.21875" style="1" customWidth="1"/>
    <col min="13" max="13" width="14.6640625" style="1" customWidth="1"/>
    <col min="14" max="14" width="7.6640625" style="1" customWidth="1"/>
    <col min="15" max="16384" width="9" style="1"/>
  </cols>
  <sheetData>
    <row r="1" spans="1:19" ht="18" customHeight="1" x14ac:dyDescent="0.2">
      <c r="C1" s="200"/>
      <c r="M1" s="355" t="s">
        <v>177</v>
      </c>
      <c r="N1" s="355"/>
      <c r="R1" s="94" t="s">
        <v>20</v>
      </c>
      <c r="S1" s="95"/>
    </row>
    <row r="2" spans="1:19" ht="27.75" customHeight="1" x14ac:dyDescent="0.15">
      <c r="A2" s="264" t="s">
        <v>137</v>
      </c>
      <c r="B2" s="264"/>
      <c r="C2" s="264"/>
      <c r="D2" s="258" t="s">
        <v>181</v>
      </c>
      <c r="E2" s="259"/>
      <c r="F2" s="260"/>
      <c r="G2" s="97"/>
      <c r="H2" s="96" t="s">
        <v>30</v>
      </c>
      <c r="I2" s="264"/>
      <c r="J2" s="264"/>
      <c r="K2" s="99" t="s">
        <v>4</v>
      </c>
      <c r="L2" s="356" t="s">
        <v>6</v>
      </c>
      <c r="M2" s="357"/>
      <c r="N2" s="358"/>
    </row>
    <row r="3" spans="1:19" ht="27.75" customHeight="1" x14ac:dyDescent="0.2">
      <c r="A3" s="264" t="s">
        <v>138</v>
      </c>
      <c r="B3" s="264"/>
      <c r="C3" s="264"/>
      <c r="D3" s="261"/>
      <c r="E3" s="262"/>
      <c r="F3" s="263"/>
      <c r="G3" s="98"/>
      <c r="H3" s="96" t="s">
        <v>139</v>
      </c>
      <c r="I3" s="96"/>
      <c r="J3" s="96" t="s">
        <v>140</v>
      </c>
      <c r="K3" s="100"/>
      <c r="L3" s="100" t="s">
        <v>141</v>
      </c>
      <c r="M3" s="372"/>
      <c r="N3" s="373"/>
    </row>
    <row r="4" spans="1:19" ht="5.25" customHeight="1" x14ac:dyDescent="0.15">
      <c r="K4" s="5"/>
      <c r="L4" s="359"/>
      <c r="M4" s="360"/>
      <c r="N4" s="360"/>
    </row>
    <row r="5" spans="1:19" ht="32.25" customHeight="1" x14ac:dyDescent="0.2">
      <c r="A5" s="361" t="s">
        <v>184</v>
      </c>
      <c r="B5" s="361"/>
      <c r="C5" s="362"/>
      <c r="D5" s="362"/>
      <c r="E5" s="362"/>
      <c r="F5" s="362"/>
      <c r="G5" s="362"/>
      <c r="H5" s="362"/>
      <c r="I5" s="362"/>
      <c r="J5" s="362"/>
      <c r="K5" s="362"/>
      <c r="L5" s="362"/>
      <c r="M5" s="362"/>
      <c r="N5" s="362"/>
    </row>
    <row r="6" spans="1:19" ht="4.5" customHeight="1" x14ac:dyDescent="0.2">
      <c r="D6" s="2"/>
      <c r="E6" s="3"/>
      <c r="F6" s="3"/>
      <c r="G6" s="3"/>
      <c r="H6" s="3"/>
      <c r="I6" s="3"/>
      <c r="J6" s="3"/>
      <c r="K6" s="3"/>
      <c r="L6" s="3"/>
      <c r="M6" s="3"/>
      <c r="N6" s="3"/>
    </row>
    <row r="7" spans="1:19" ht="18.75" customHeight="1" x14ac:dyDescent="0.2">
      <c r="A7" s="71" t="s">
        <v>161</v>
      </c>
      <c r="B7" s="71"/>
      <c r="C7" s="71"/>
      <c r="D7" s="71"/>
      <c r="E7" s="71"/>
      <c r="F7" s="71"/>
      <c r="G7" s="71"/>
      <c r="H7" s="71"/>
      <c r="I7" s="71"/>
      <c r="J7" s="72"/>
      <c r="K7" s="365" t="s">
        <v>131</v>
      </c>
      <c r="L7" s="365"/>
      <c r="M7" s="365"/>
      <c r="N7" s="365"/>
    </row>
    <row r="8" spans="1:19" ht="18.75" customHeight="1" thickBot="1" x14ac:dyDescent="0.25">
      <c r="A8" s="363" t="s">
        <v>22</v>
      </c>
      <c r="B8" s="363"/>
      <c r="C8" s="364"/>
      <c r="D8" s="364"/>
      <c r="E8" s="364"/>
      <c r="F8" s="364"/>
      <c r="G8" s="364"/>
      <c r="H8" s="364"/>
      <c r="I8" s="364"/>
      <c r="J8" s="364"/>
      <c r="K8" s="364"/>
      <c r="L8" s="364"/>
      <c r="M8" s="364"/>
      <c r="N8" s="364"/>
    </row>
    <row r="9" spans="1:19" ht="19.5" customHeight="1" x14ac:dyDescent="0.2">
      <c r="A9" s="293" t="s">
        <v>10</v>
      </c>
      <c r="B9" s="265" t="s">
        <v>170</v>
      </c>
      <c r="C9" s="296" t="s">
        <v>1</v>
      </c>
      <c r="D9" s="297"/>
      <c r="E9" s="298"/>
      <c r="F9" s="366"/>
      <c r="G9" s="367"/>
      <c r="H9" s="367"/>
      <c r="I9" s="367"/>
      <c r="J9" s="367"/>
      <c r="K9" s="367"/>
      <c r="L9" s="367"/>
      <c r="M9" s="367"/>
      <c r="N9" s="368"/>
      <c r="O9" s="4"/>
    </row>
    <row r="10" spans="1:19" ht="39" customHeight="1" thickBot="1" x14ac:dyDescent="0.25">
      <c r="A10" s="294"/>
      <c r="B10" s="266"/>
      <c r="C10" s="269" t="s">
        <v>9</v>
      </c>
      <c r="D10" s="270"/>
      <c r="E10" s="271"/>
      <c r="F10" s="369"/>
      <c r="G10" s="370"/>
      <c r="H10" s="370"/>
      <c r="I10" s="370"/>
      <c r="J10" s="370"/>
      <c r="K10" s="370"/>
      <c r="L10" s="370"/>
      <c r="M10" s="370"/>
      <c r="N10" s="371"/>
      <c r="O10" s="45"/>
    </row>
    <row r="11" spans="1:19" ht="18" customHeight="1" x14ac:dyDescent="0.2">
      <c r="A11" s="294"/>
      <c r="B11" s="333" t="s">
        <v>172</v>
      </c>
      <c r="C11" s="269" t="s">
        <v>12</v>
      </c>
      <c r="D11" s="270"/>
      <c r="E11" s="271"/>
      <c r="F11" s="272"/>
      <c r="G11" s="273"/>
      <c r="H11" s="274"/>
      <c r="I11" s="275" t="s">
        <v>14</v>
      </c>
      <c r="J11" s="342" t="s">
        <v>7</v>
      </c>
      <c r="K11" s="343"/>
      <c r="L11" s="343"/>
      <c r="M11" s="343"/>
      <c r="N11" s="344"/>
      <c r="O11" s="4"/>
    </row>
    <row r="12" spans="1:19" ht="22.5" customHeight="1" x14ac:dyDescent="0.2">
      <c r="A12" s="294"/>
      <c r="B12" s="334"/>
      <c r="C12" s="277" t="s">
        <v>127</v>
      </c>
      <c r="D12" s="278"/>
      <c r="E12" s="279"/>
      <c r="F12" s="309"/>
      <c r="G12" s="310"/>
      <c r="H12" s="311"/>
      <c r="I12" s="276"/>
      <c r="J12" s="299"/>
      <c r="K12" s="300"/>
      <c r="L12" s="300"/>
      <c r="M12" s="300"/>
      <c r="N12" s="301"/>
      <c r="O12" s="4"/>
    </row>
    <row r="13" spans="1:19" ht="19.5" customHeight="1" x14ac:dyDescent="0.2">
      <c r="A13" s="294"/>
      <c r="B13" s="334"/>
      <c r="C13" s="280"/>
      <c r="D13" s="281"/>
      <c r="E13" s="282"/>
      <c r="F13" s="312"/>
      <c r="G13" s="313"/>
      <c r="H13" s="314"/>
      <c r="I13" s="35" t="s">
        <v>15</v>
      </c>
      <c r="J13" s="267"/>
      <c r="K13" s="268"/>
      <c r="L13" s="35" t="s">
        <v>16</v>
      </c>
      <c r="M13" s="307"/>
      <c r="N13" s="308"/>
      <c r="O13" s="4"/>
    </row>
    <row r="14" spans="1:19" ht="23.25" customHeight="1" thickBot="1" x14ac:dyDescent="0.25">
      <c r="A14" s="294"/>
      <c r="B14" s="335"/>
      <c r="C14" s="302"/>
      <c r="D14" s="303"/>
      <c r="E14" s="304"/>
      <c r="F14" s="299"/>
      <c r="G14" s="300"/>
      <c r="H14" s="315"/>
      <c r="I14" s="35" t="s">
        <v>13</v>
      </c>
      <c r="J14" s="267"/>
      <c r="K14" s="305"/>
      <c r="L14" s="305"/>
      <c r="M14" s="305"/>
      <c r="N14" s="306"/>
      <c r="O14" s="4"/>
    </row>
    <row r="15" spans="1:19" ht="23.25" customHeight="1" x14ac:dyDescent="0.2">
      <c r="A15" s="294"/>
      <c r="B15" s="336" t="s">
        <v>171</v>
      </c>
      <c r="C15" s="269" t="s">
        <v>1</v>
      </c>
      <c r="D15" s="270"/>
      <c r="E15" s="271"/>
      <c r="F15" s="272"/>
      <c r="G15" s="273"/>
      <c r="H15" s="274"/>
      <c r="I15" s="275" t="s">
        <v>14</v>
      </c>
      <c r="J15" s="342" t="s">
        <v>7</v>
      </c>
      <c r="K15" s="343"/>
      <c r="L15" s="343"/>
      <c r="M15" s="343"/>
      <c r="N15" s="344"/>
      <c r="O15" s="4"/>
    </row>
    <row r="16" spans="1:19" ht="20.100000000000001" customHeight="1" x14ac:dyDescent="0.2">
      <c r="A16" s="294"/>
      <c r="B16" s="337"/>
      <c r="C16" s="277" t="s">
        <v>3</v>
      </c>
      <c r="D16" s="278"/>
      <c r="E16" s="279"/>
      <c r="F16" s="309"/>
      <c r="G16" s="310"/>
      <c r="H16" s="311"/>
      <c r="I16" s="276"/>
      <c r="J16" s="299"/>
      <c r="K16" s="300"/>
      <c r="L16" s="300"/>
      <c r="M16" s="300"/>
      <c r="N16" s="301"/>
      <c r="O16" s="4"/>
    </row>
    <row r="17" spans="1:15" ht="18" customHeight="1" x14ac:dyDescent="0.2">
      <c r="A17" s="294"/>
      <c r="B17" s="337"/>
      <c r="C17" s="280"/>
      <c r="D17" s="281"/>
      <c r="E17" s="282"/>
      <c r="F17" s="312"/>
      <c r="G17" s="313"/>
      <c r="H17" s="314"/>
      <c r="I17" s="35" t="s">
        <v>15</v>
      </c>
      <c r="J17" s="267"/>
      <c r="K17" s="268"/>
      <c r="L17" s="35" t="s">
        <v>16</v>
      </c>
      <c r="M17" s="307"/>
      <c r="N17" s="308"/>
      <c r="O17" s="4"/>
    </row>
    <row r="18" spans="1:15" ht="18" customHeight="1" thickBot="1" x14ac:dyDescent="0.25">
      <c r="A18" s="294"/>
      <c r="B18" s="338"/>
      <c r="C18" s="302"/>
      <c r="D18" s="303"/>
      <c r="E18" s="304"/>
      <c r="F18" s="299"/>
      <c r="G18" s="300"/>
      <c r="H18" s="315"/>
      <c r="I18" s="35" t="s">
        <v>13</v>
      </c>
      <c r="J18" s="267"/>
      <c r="K18" s="305"/>
      <c r="L18" s="305"/>
      <c r="M18" s="305"/>
      <c r="N18" s="306"/>
      <c r="O18" s="4"/>
    </row>
    <row r="19" spans="1:15" ht="23.25" customHeight="1" x14ac:dyDescent="0.2">
      <c r="A19" s="294"/>
      <c r="B19" s="339" t="s">
        <v>171</v>
      </c>
      <c r="C19" s="269" t="s">
        <v>1</v>
      </c>
      <c r="D19" s="270"/>
      <c r="E19" s="271"/>
      <c r="F19" s="272"/>
      <c r="G19" s="273"/>
      <c r="H19" s="274"/>
      <c r="I19" s="275" t="s">
        <v>14</v>
      </c>
      <c r="J19" s="342" t="s">
        <v>7</v>
      </c>
      <c r="K19" s="343"/>
      <c r="L19" s="343"/>
      <c r="M19" s="343"/>
      <c r="N19" s="344"/>
      <c r="O19" s="4"/>
    </row>
    <row r="20" spans="1:15" ht="23.25" customHeight="1" x14ac:dyDescent="0.2">
      <c r="A20" s="294"/>
      <c r="B20" s="340"/>
      <c r="C20" s="277" t="s">
        <v>11</v>
      </c>
      <c r="D20" s="278"/>
      <c r="E20" s="279"/>
      <c r="F20" s="309"/>
      <c r="G20" s="310"/>
      <c r="H20" s="311"/>
      <c r="I20" s="276"/>
      <c r="J20" s="299"/>
      <c r="K20" s="300"/>
      <c r="L20" s="300"/>
      <c r="M20" s="300"/>
      <c r="N20" s="301"/>
      <c r="O20" s="4"/>
    </row>
    <row r="21" spans="1:15" ht="23.25" customHeight="1" x14ac:dyDescent="0.2">
      <c r="A21" s="294"/>
      <c r="B21" s="340"/>
      <c r="C21" s="280"/>
      <c r="D21" s="281"/>
      <c r="E21" s="282"/>
      <c r="F21" s="312"/>
      <c r="G21" s="313"/>
      <c r="H21" s="314"/>
      <c r="I21" s="35" t="s">
        <v>15</v>
      </c>
      <c r="J21" s="267"/>
      <c r="K21" s="268"/>
      <c r="L21" s="35" t="s">
        <v>16</v>
      </c>
      <c r="M21" s="307"/>
      <c r="N21" s="308"/>
      <c r="O21" s="4"/>
    </row>
    <row r="22" spans="1:15" ht="23.25" customHeight="1" thickBot="1" x14ac:dyDescent="0.25">
      <c r="A22" s="295"/>
      <c r="B22" s="341"/>
      <c r="C22" s="283"/>
      <c r="D22" s="284"/>
      <c r="E22" s="285"/>
      <c r="F22" s="345"/>
      <c r="G22" s="346"/>
      <c r="H22" s="347"/>
      <c r="I22" s="46" t="s">
        <v>13</v>
      </c>
      <c r="J22" s="290"/>
      <c r="K22" s="291"/>
      <c r="L22" s="291"/>
      <c r="M22" s="291"/>
      <c r="N22" s="292"/>
      <c r="O22" s="4"/>
    </row>
    <row r="23" spans="1:15" ht="63" customHeight="1" thickBot="1" x14ac:dyDescent="0.25">
      <c r="A23" s="348" t="s">
        <v>23</v>
      </c>
      <c r="B23" s="349"/>
      <c r="C23" s="350"/>
      <c r="D23" s="350"/>
      <c r="E23" s="351"/>
      <c r="F23" s="352" t="s">
        <v>95</v>
      </c>
      <c r="G23" s="353"/>
      <c r="H23" s="354"/>
      <c r="I23" s="288" t="s">
        <v>31</v>
      </c>
      <c r="J23" s="289"/>
      <c r="K23" s="286">
        <f>'収支報告（充当無）'!F5</f>
        <v>0</v>
      </c>
      <c r="L23" s="287"/>
      <c r="M23" s="287"/>
      <c r="N23" s="47" t="s">
        <v>19</v>
      </c>
      <c r="O23" s="4"/>
    </row>
    <row r="24" spans="1:15" ht="24.75" customHeight="1" thickBot="1" x14ac:dyDescent="0.25">
      <c r="A24" s="250" t="s">
        <v>129</v>
      </c>
      <c r="B24" s="251"/>
      <c r="C24" s="319" t="s">
        <v>97</v>
      </c>
      <c r="D24" s="320"/>
      <c r="E24" s="320"/>
      <c r="F24" s="321"/>
      <c r="G24" s="322" t="s">
        <v>96</v>
      </c>
      <c r="H24" s="323"/>
      <c r="I24" s="323"/>
      <c r="J24" s="324"/>
      <c r="K24" s="325" t="s">
        <v>33</v>
      </c>
      <c r="L24" s="327"/>
      <c r="M24" s="325" t="s">
        <v>130</v>
      </c>
      <c r="N24" s="326"/>
      <c r="O24" s="4"/>
    </row>
    <row r="25" spans="1:15" ht="23.1" customHeight="1" x14ac:dyDescent="0.2">
      <c r="A25" s="252"/>
      <c r="B25" s="253"/>
      <c r="C25" s="221" t="s">
        <v>99</v>
      </c>
      <c r="D25" s="153" t="s">
        <v>34</v>
      </c>
      <c r="E25" s="224" t="s">
        <v>98</v>
      </c>
      <c r="F25" s="225"/>
      <c r="G25" s="201"/>
      <c r="H25" s="202"/>
      <c r="I25" s="202"/>
      <c r="J25" s="203"/>
      <c r="K25" s="48"/>
      <c r="L25" s="49" t="s">
        <v>35</v>
      </c>
      <c r="M25" s="50"/>
      <c r="N25" s="51" t="s">
        <v>36</v>
      </c>
      <c r="O25" s="4"/>
    </row>
    <row r="26" spans="1:15" ht="23.1" customHeight="1" x14ac:dyDescent="0.2">
      <c r="A26" s="252"/>
      <c r="B26" s="253"/>
      <c r="C26" s="222"/>
      <c r="D26" s="154" t="s">
        <v>37</v>
      </c>
      <c r="E26" s="226" t="s">
        <v>38</v>
      </c>
      <c r="F26" s="227"/>
      <c r="G26" s="204"/>
      <c r="H26" s="205"/>
      <c r="I26" s="205"/>
      <c r="J26" s="206"/>
      <c r="K26" s="52"/>
      <c r="L26" s="53" t="s">
        <v>35</v>
      </c>
      <c r="M26" s="54"/>
      <c r="N26" s="55" t="s">
        <v>36</v>
      </c>
      <c r="O26" s="4"/>
    </row>
    <row r="27" spans="1:15" ht="23.1" customHeight="1" x14ac:dyDescent="0.2">
      <c r="A27" s="252"/>
      <c r="B27" s="253"/>
      <c r="C27" s="222"/>
      <c r="D27" s="154" t="s">
        <v>39</v>
      </c>
      <c r="E27" s="226" t="s">
        <v>40</v>
      </c>
      <c r="F27" s="227"/>
      <c r="G27" s="204"/>
      <c r="H27" s="205"/>
      <c r="I27" s="205"/>
      <c r="J27" s="206"/>
      <c r="K27" s="52"/>
      <c r="L27" s="53" t="s">
        <v>35</v>
      </c>
      <c r="M27" s="54"/>
      <c r="N27" s="55" t="s">
        <v>36</v>
      </c>
      <c r="O27" s="4"/>
    </row>
    <row r="28" spans="1:15" ht="23.1" customHeight="1" thickBot="1" x14ac:dyDescent="0.25">
      <c r="A28" s="252"/>
      <c r="B28" s="253"/>
      <c r="C28" s="223"/>
      <c r="D28" s="155" t="s">
        <v>39</v>
      </c>
      <c r="E28" s="256" t="s">
        <v>41</v>
      </c>
      <c r="F28" s="257"/>
      <c r="G28" s="207"/>
      <c r="H28" s="208"/>
      <c r="I28" s="208"/>
      <c r="J28" s="209"/>
      <c r="K28" s="56"/>
      <c r="L28" s="57" t="s">
        <v>35</v>
      </c>
      <c r="M28" s="58"/>
      <c r="N28" s="59" t="s">
        <v>36</v>
      </c>
      <c r="O28" s="4"/>
    </row>
    <row r="29" spans="1:15" ht="23.1" customHeight="1" x14ac:dyDescent="0.2">
      <c r="A29" s="252"/>
      <c r="B29" s="253"/>
      <c r="C29" s="221" t="s">
        <v>100</v>
      </c>
      <c r="D29" s="153" t="s">
        <v>39</v>
      </c>
      <c r="E29" s="224" t="s">
        <v>42</v>
      </c>
      <c r="F29" s="225"/>
      <c r="G29" s="201"/>
      <c r="H29" s="202"/>
      <c r="I29" s="202"/>
      <c r="J29" s="203"/>
      <c r="K29" s="48"/>
      <c r="L29" s="49" t="s">
        <v>35</v>
      </c>
      <c r="M29" s="50"/>
      <c r="N29" s="51" t="s">
        <v>36</v>
      </c>
      <c r="O29" s="4"/>
    </row>
    <row r="30" spans="1:15" ht="23.1" customHeight="1" x14ac:dyDescent="0.2">
      <c r="A30" s="252"/>
      <c r="B30" s="253"/>
      <c r="C30" s="222"/>
      <c r="D30" s="154" t="s">
        <v>39</v>
      </c>
      <c r="E30" s="226" t="s">
        <v>43</v>
      </c>
      <c r="F30" s="227"/>
      <c r="G30" s="204"/>
      <c r="H30" s="205"/>
      <c r="I30" s="205"/>
      <c r="J30" s="206"/>
      <c r="K30" s="52"/>
      <c r="L30" s="53" t="s">
        <v>35</v>
      </c>
      <c r="M30" s="54"/>
      <c r="N30" s="55" t="s">
        <v>36</v>
      </c>
      <c r="O30" s="4"/>
    </row>
    <row r="31" spans="1:15" ht="23.1" customHeight="1" x14ac:dyDescent="0.2">
      <c r="A31" s="252"/>
      <c r="B31" s="253"/>
      <c r="C31" s="222"/>
      <c r="D31" s="154" t="s">
        <v>39</v>
      </c>
      <c r="E31" s="226" t="s">
        <v>44</v>
      </c>
      <c r="F31" s="227"/>
      <c r="G31" s="204"/>
      <c r="H31" s="205"/>
      <c r="I31" s="205"/>
      <c r="J31" s="206"/>
      <c r="K31" s="52"/>
      <c r="L31" s="53" t="s">
        <v>35</v>
      </c>
      <c r="M31" s="54"/>
      <c r="N31" s="55" t="s">
        <v>36</v>
      </c>
      <c r="O31" s="4"/>
    </row>
    <row r="32" spans="1:15" ht="23.1" customHeight="1" thickBot="1" x14ac:dyDescent="0.25">
      <c r="A32" s="252"/>
      <c r="B32" s="253"/>
      <c r="C32" s="223"/>
      <c r="D32" s="155" t="s">
        <v>39</v>
      </c>
      <c r="E32" s="256" t="s">
        <v>102</v>
      </c>
      <c r="F32" s="257"/>
      <c r="G32" s="207"/>
      <c r="H32" s="208"/>
      <c r="I32" s="208"/>
      <c r="J32" s="209"/>
      <c r="K32" s="56"/>
      <c r="L32" s="57" t="s">
        <v>35</v>
      </c>
      <c r="M32" s="58"/>
      <c r="N32" s="59" t="s">
        <v>36</v>
      </c>
      <c r="O32" s="4"/>
    </row>
    <row r="33" spans="1:16" ht="23.1" customHeight="1" thickBot="1" x14ac:dyDescent="0.25">
      <c r="A33" s="252"/>
      <c r="B33" s="253"/>
      <c r="C33" s="156"/>
      <c r="D33" s="151" t="s">
        <v>34</v>
      </c>
      <c r="E33" s="228" t="s">
        <v>45</v>
      </c>
      <c r="F33" s="229"/>
      <c r="G33" s="316"/>
      <c r="H33" s="317"/>
      <c r="I33" s="317"/>
      <c r="J33" s="318"/>
      <c r="K33" s="60"/>
      <c r="L33" s="61" t="s">
        <v>35</v>
      </c>
      <c r="M33" s="62"/>
      <c r="N33" s="63" t="s">
        <v>36</v>
      </c>
      <c r="O33" s="4"/>
    </row>
    <row r="34" spans="1:16" ht="23.1" customHeight="1" thickBot="1" x14ac:dyDescent="0.25">
      <c r="A34" s="254"/>
      <c r="B34" s="255"/>
      <c r="C34" s="156"/>
      <c r="D34" s="150" t="s">
        <v>34</v>
      </c>
      <c r="E34" s="228" t="s">
        <v>101</v>
      </c>
      <c r="F34" s="229"/>
      <c r="G34" s="316"/>
      <c r="H34" s="317"/>
      <c r="I34" s="317"/>
      <c r="J34" s="318"/>
      <c r="K34" s="64"/>
      <c r="L34" s="65" t="s">
        <v>35</v>
      </c>
      <c r="M34" s="66"/>
      <c r="N34" s="67" t="s">
        <v>36</v>
      </c>
      <c r="O34" s="4"/>
    </row>
    <row r="35" spans="1:16" ht="23.1" customHeight="1" x14ac:dyDescent="0.2">
      <c r="A35" s="230" t="s">
        <v>162</v>
      </c>
      <c r="B35" s="231"/>
      <c r="C35" s="231"/>
      <c r="D35" s="232"/>
      <c r="E35" s="237" t="s">
        <v>163</v>
      </c>
      <c r="F35" s="238"/>
      <c r="G35" s="238"/>
      <c r="H35" s="239"/>
      <c r="I35" s="240" t="s">
        <v>164</v>
      </c>
      <c r="J35" s="232"/>
      <c r="K35" s="243">
        <f>'収支報告（充当無）'!F6</f>
        <v>0</v>
      </c>
      <c r="L35" s="244"/>
      <c r="M35" s="244"/>
      <c r="N35" s="127" t="s">
        <v>19</v>
      </c>
      <c r="P35" s="4"/>
    </row>
    <row r="36" spans="1:16" ht="23.1" customHeight="1" x14ac:dyDescent="0.2">
      <c r="A36" s="230"/>
      <c r="B36" s="231"/>
      <c r="C36" s="231"/>
      <c r="D36" s="233"/>
      <c r="E36" s="245" t="s">
        <v>165</v>
      </c>
      <c r="F36" s="246"/>
      <c r="G36" s="246"/>
      <c r="H36" s="247"/>
      <c r="I36" s="241"/>
      <c r="J36" s="233"/>
      <c r="K36" s="248">
        <f>'収支報告（充当無）'!F7</f>
        <v>0</v>
      </c>
      <c r="L36" s="249"/>
      <c r="M36" s="249"/>
      <c r="N36" s="47" t="s">
        <v>19</v>
      </c>
      <c r="P36" s="4"/>
    </row>
    <row r="37" spans="1:16" ht="23.1" customHeight="1" x14ac:dyDescent="0.2">
      <c r="A37" s="230"/>
      <c r="B37" s="231"/>
      <c r="C37" s="231"/>
      <c r="D37" s="233"/>
      <c r="E37" s="267" t="s">
        <v>166</v>
      </c>
      <c r="F37" s="305"/>
      <c r="G37" s="305"/>
      <c r="H37" s="268"/>
      <c r="I37" s="241"/>
      <c r="J37" s="233"/>
      <c r="K37" s="248">
        <f>'収支報告（充当無）'!F8</f>
        <v>0</v>
      </c>
      <c r="L37" s="249"/>
      <c r="M37" s="249"/>
      <c r="N37" s="47" t="s">
        <v>19</v>
      </c>
      <c r="P37" s="4"/>
    </row>
    <row r="38" spans="1:16" ht="23.1" customHeight="1" thickBot="1" x14ac:dyDescent="0.25">
      <c r="A38" s="234"/>
      <c r="B38" s="235"/>
      <c r="C38" s="235"/>
      <c r="D38" s="236"/>
      <c r="E38" s="328" t="s">
        <v>167</v>
      </c>
      <c r="F38" s="329"/>
      <c r="G38" s="329"/>
      <c r="H38" s="330"/>
      <c r="I38" s="242"/>
      <c r="J38" s="236"/>
      <c r="K38" s="331">
        <f>'収支報告（充当無）'!F9</f>
        <v>0</v>
      </c>
      <c r="L38" s="332"/>
      <c r="M38" s="332"/>
      <c r="N38" s="128" t="s">
        <v>19</v>
      </c>
      <c r="P38" s="4"/>
    </row>
    <row r="39" spans="1:16" x14ac:dyDescent="0.2">
      <c r="A39" s="219" t="s">
        <v>51</v>
      </c>
      <c r="B39" s="220"/>
      <c r="C39" s="211"/>
      <c r="D39" s="211"/>
      <c r="E39" s="211"/>
      <c r="F39" s="211"/>
      <c r="G39" s="211"/>
      <c r="H39" s="211"/>
      <c r="I39" s="211"/>
      <c r="J39" s="211"/>
      <c r="K39" s="212"/>
      <c r="L39" s="210" t="s">
        <v>46</v>
      </c>
      <c r="M39" s="211"/>
      <c r="N39" s="212"/>
    </row>
    <row r="40" spans="1:16" ht="12.75" customHeight="1" x14ac:dyDescent="0.2">
      <c r="A40" s="213"/>
      <c r="B40" s="214"/>
      <c r="C40" s="214"/>
      <c r="D40" s="214"/>
      <c r="E40" s="214"/>
      <c r="F40" s="214"/>
      <c r="G40" s="214"/>
      <c r="H40" s="214"/>
      <c r="I40" s="214"/>
      <c r="J40" s="214"/>
      <c r="K40" s="215"/>
      <c r="L40" s="213"/>
      <c r="M40" s="214"/>
      <c r="N40" s="215"/>
    </row>
    <row r="41" spans="1:16" ht="21.75" customHeight="1" x14ac:dyDescent="0.2">
      <c r="A41" s="213"/>
      <c r="B41" s="214"/>
      <c r="C41" s="214"/>
      <c r="D41" s="214"/>
      <c r="E41" s="214"/>
      <c r="F41" s="214"/>
      <c r="G41" s="214"/>
      <c r="H41" s="214"/>
      <c r="I41" s="214"/>
      <c r="J41" s="214"/>
      <c r="K41" s="215"/>
      <c r="L41" s="213"/>
      <c r="M41" s="214"/>
      <c r="N41" s="215"/>
    </row>
    <row r="42" spans="1:16" ht="6.75" customHeight="1" thickBot="1" x14ac:dyDescent="0.25">
      <c r="A42" s="216"/>
      <c r="B42" s="217"/>
      <c r="C42" s="217"/>
      <c r="D42" s="217"/>
      <c r="E42" s="217"/>
      <c r="F42" s="217"/>
      <c r="G42" s="217"/>
      <c r="H42" s="217"/>
      <c r="I42" s="217"/>
      <c r="J42" s="217"/>
      <c r="K42" s="218"/>
      <c r="L42" s="216"/>
      <c r="M42" s="217"/>
      <c r="N42" s="218"/>
    </row>
  </sheetData>
  <mergeCells count="94">
    <mergeCell ref="M1:N1"/>
    <mergeCell ref="J11:N11"/>
    <mergeCell ref="J12:N12"/>
    <mergeCell ref="J13:K13"/>
    <mergeCell ref="M13:N13"/>
    <mergeCell ref="L2:N2"/>
    <mergeCell ref="L4:N4"/>
    <mergeCell ref="A5:N5"/>
    <mergeCell ref="F11:H11"/>
    <mergeCell ref="A8:N8"/>
    <mergeCell ref="K7:N7"/>
    <mergeCell ref="F9:N9"/>
    <mergeCell ref="F10:N10"/>
    <mergeCell ref="A2:C2"/>
    <mergeCell ref="I11:I12"/>
    <mergeCell ref="M3:N3"/>
    <mergeCell ref="E38:H38"/>
    <mergeCell ref="K38:M38"/>
    <mergeCell ref="B11:B14"/>
    <mergeCell ref="B15:B18"/>
    <mergeCell ref="B19:B22"/>
    <mergeCell ref="F16:H18"/>
    <mergeCell ref="J15:N15"/>
    <mergeCell ref="J16:N16"/>
    <mergeCell ref="F20:H22"/>
    <mergeCell ref="J21:K21"/>
    <mergeCell ref="J19:N19"/>
    <mergeCell ref="J18:N18"/>
    <mergeCell ref="C19:E19"/>
    <mergeCell ref="A23:E23"/>
    <mergeCell ref="F23:H23"/>
    <mergeCell ref="E37:H37"/>
    <mergeCell ref="G34:J34"/>
    <mergeCell ref="G32:J32"/>
    <mergeCell ref="G33:J33"/>
    <mergeCell ref="K37:M37"/>
    <mergeCell ref="C24:F24"/>
    <mergeCell ref="G24:J24"/>
    <mergeCell ref="C25:C28"/>
    <mergeCell ref="E25:F25"/>
    <mergeCell ref="E26:F26"/>
    <mergeCell ref="E27:F27"/>
    <mergeCell ref="E28:F28"/>
    <mergeCell ref="G27:J27"/>
    <mergeCell ref="G25:J25"/>
    <mergeCell ref="G26:J26"/>
    <mergeCell ref="M24:N24"/>
    <mergeCell ref="K24:L24"/>
    <mergeCell ref="J22:N22"/>
    <mergeCell ref="C10:E10"/>
    <mergeCell ref="A9:A22"/>
    <mergeCell ref="C9:E9"/>
    <mergeCell ref="J20:N20"/>
    <mergeCell ref="I15:I16"/>
    <mergeCell ref="C16:E18"/>
    <mergeCell ref="J14:N14"/>
    <mergeCell ref="C11:E11"/>
    <mergeCell ref="F15:H15"/>
    <mergeCell ref="M21:N21"/>
    <mergeCell ref="C12:E14"/>
    <mergeCell ref="F12:H14"/>
    <mergeCell ref="M17:N17"/>
    <mergeCell ref="K36:M36"/>
    <mergeCell ref="A24:B34"/>
    <mergeCell ref="E31:F31"/>
    <mergeCell ref="E32:F32"/>
    <mergeCell ref="D2:F2"/>
    <mergeCell ref="D3:F3"/>
    <mergeCell ref="I2:J2"/>
    <mergeCell ref="A3:C3"/>
    <mergeCell ref="B9:B10"/>
    <mergeCell ref="J17:K17"/>
    <mergeCell ref="C15:E15"/>
    <mergeCell ref="F19:H19"/>
    <mergeCell ref="I19:I20"/>
    <mergeCell ref="C20:E22"/>
    <mergeCell ref="K23:M23"/>
    <mergeCell ref="I23:J23"/>
    <mergeCell ref="G29:J29"/>
    <mergeCell ref="G30:J30"/>
    <mergeCell ref="G31:J31"/>
    <mergeCell ref="G28:J28"/>
    <mergeCell ref="L39:N42"/>
    <mergeCell ref="A39:K42"/>
    <mergeCell ref="C29:C32"/>
    <mergeCell ref="E29:F29"/>
    <mergeCell ref="E30:F30"/>
    <mergeCell ref="E33:F33"/>
    <mergeCell ref="E34:F34"/>
    <mergeCell ref="A35:D38"/>
    <mergeCell ref="E35:H35"/>
    <mergeCell ref="I35:J38"/>
    <mergeCell ref="K35:M35"/>
    <mergeCell ref="E36:H36"/>
  </mergeCells>
  <phoneticPr fontId="2"/>
  <printOptions horizontalCentered="1" verticalCentered="1"/>
  <pageMargins left="0.47244094488188981" right="0" top="7.874015748031496E-2" bottom="0.15748031496062992" header="3.937007874015748E-2" footer="0"/>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4E7E9-0209-48BB-8155-58522B40C6EA}">
  <dimension ref="A1:O40"/>
  <sheetViews>
    <sheetView showZeros="0" view="pageBreakPreview" zoomScaleNormal="100" zoomScaleSheetLayoutView="100" zoomScalePageLayoutView="80" workbookViewId="0">
      <selection activeCell="K36" sqref="K36"/>
    </sheetView>
  </sheetViews>
  <sheetFormatPr defaultColWidth="9" defaultRowHeight="13.2" x14ac:dyDescent="0.2"/>
  <cols>
    <col min="1" max="1" width="3.77734375" style="1" customWidth="1"/>
    <col min="2" max="2" width="8.33203125" style="1" customWidth="1"/>
    <col min="3" max="3" width="3" style="1" customWidth="1"/>
    <col min="4" max="4" width="24.77734375" style="1" customWidth="1"/>
    <col min="5" max="6" width="18.77734375" style="1" customWidth="1"/>
    <col min="7" max="7" width="23.109375" style="1" customWidth="1"/>
    <col min="8" max="8" width="10.109375" style="1" customWidth="1"/>
    <col min="9" max="10" width="3" style="1" customWidth="1"/>
    <col min="11" max="14" width="9" style="1"/>
    <col min="15" max="15" width="5.88671875" style="1" customWidth="1"/>
    <col min="16" max="16384" width="9" style="1"/>
  </cols>
  <sheetData>
    <row r="1" spans="1:13" ht="18.75" customHeight="1" x14ac:dyDescent="0.2">
      <c r="G1" s="411" t="s">
        <v>178</v>
      </c>
      <c r="H1" s="411"/>
      <c r="I1" s="411"/>
      <c r="J1" s="411"/>
      <c r="M1" s="1" t="s">
        <v>177</v>
      </c>
    </row>
    <row r="2" spans="1:13" ht="20.100000000000001" customHeight="1" x14ac:dyDescent="0.2">
      <c r="A2" s="412" t="s">
        <v>25</v>
      </c>
      <c r="B2" s="412"/>
      <c r="C2" s="412"/>
      <c r="D2" s="412"/>
      <c r="F2" s="7" t="s">
        <v>56</v>
      </c>
      <c r="G2" s="431">
        <f>完了報告書!F10</f>
        <v>0</v>
      </c>
      <c r="H2" s="431"/>
      <c r="I2" s="431"/>
      <c r="J2" s="431"/>
    </row>
    <row r="3" spans="1:13" ht="20.100000000000001" customHeight="1" thickBot="1" x14ac:dyDescent="0.25">
      <c r="A3" s="432" t="s">
        <v>128</v>
      </c>
      <c r="B3" s="432"/>
      <c r="C3" s="432"/>
      <c r="D3" s="432"/>
      <c r="E3" s="432"/>
      <c r="F3" s="432"/>
      <c r="G3" s="432"/>
      <c r="H3" s="433" t="s">
        <v>57</v>
      </c>
      <c r="I3" s="433"/>
      <c r="J3" s="433"/>
    </row>
    <row r="4" spans="1:13" ht="29.25" customHeight="1" thickBot="1" x14ac:dyDescent="0.25">
      <c r="A4" s="385" t="s">
        <v>0</v>
      </c>
      <c r="B4" s="386"/>
      <c r="C4" s="387"/>
      <c r="D4" s="388"/>
      <c r="E4" s="109" t="s">
        <v>58</v>
      </c>
      <c r="F4" s="31" t="s">
        <v>169</v>
      </c>
      <c r="G4" s="442" t="s">
        <v>93</v>
      </c>
      <c r="H4" s="386"/>
      <c r="I4" s="387"/>
      <c r="J4" s="443"/>
    </row>
    <row r="5" spans="1:13" ht="30.75" customHeight="1" x14ac:dyDescent="0.2">
      <c r="A5" s="390" t="s">
        <v>183</v>
      </c>
      <c r="B5" s="434" t="s">
        <v>149</v>
      </c>
      <c r="C5" s="115" t="s">
        <v>150</v>
      </c>
      <c r="D5" s="117"/>
      <c r="E5" s="119"/>
      <c r="F5" s="120"/>
      <c r="G5" s="415" t="s">
        <v>145</v>
      </c>
      <c r="H5" s="416"/>
      <c r="I5" s="416"/>
      <c r="J5" s="417"/>
    </row>
    <row r="6" spans="1:13" ht="24.9" customHeight="1" x14ac:dyDescent="0.2">
      <c r="A6" s="391"/>
      <c r="B6" s="435"/>
      <c r="C6" s="437" t="s">
        <v>146</v>
      </c>
      <c r="D6" s="116" t="s">
        <v>147</v>
      </c>
      <c r="E6" s="112"/>
      <c r="F6" s="118"/>
      <c r="G6" s="444" t="s">
        <v>148</v>
      </c>
      <c r="H6" s="445"/>
      <c r="I6" s="445"/>
      <c r="J6" s="446"/>
      <c r="K6" s="113"/>
      <c r="L6" s="114"/>
    </row>
    <row r="7" spans="1:13" ht="24.9" customHeight="1" x14ac:dyDescent="0.2">
      <c r="A7" s="391"/>
      <c r="B7" s="435"/>
      <c r="C7" s="438"/>
      <c r="D7" s="110" t="s">
        <v>151</v>
      </c>
      <c r="E7" s="111"/>
      <c r="F7" s="112"/>
      <c r="G7" s="444" t="s">
        <v>148</v>
      </c>
      <c r="H7" s="445"/>
      <c r="I7" s="445"/>
      <c r="J7" s="446"/>
      <c r="K7" s="113"/>
      <c r="L7" s="114"/>
    </row>
    <row r="8" spans="1:13" ht="24.9" customHeight="1" x14ac:dyDescent="0.2">
      <c r="A8" s="391"/>
      <c r="B8" s="435"/>
      <c r="C8" s="438"/>
      <c r="D8" s="110" t="s">
        <v>168</v>
      </c>
      <c r="E8" s="111"/>
      <c r="F8" s="112"/>
      <c r="G8" s="444" t="s">
        <v>148</v>
      </c>
      <c r="H8" s="445"/>
      <c r="I8" s="445"/>
      <c r="J8" s="446"/>
      <c r="K8" s="113"/>
      <c r="L8" s="114"/>
    </row>
    <row r="9" spans="1:13" ht="24.9" customHeight="1" thickBot="1" x14ac:dyDescent="0.25">
      <c r="A9" s="413"/>
      <c r="B9" s="436"/>
      <c r="C9" s="439"/>
      <c r="D9" s="110" t="s">
        <v>152</v>
      </c>
      <c r="E9" s="111"/>
      <c r="F9" s="112"/>
      <c r="G9" s="447" t="s">
        <v>148</v>
      </c>
      <c r="H9" s="448"/>
      <c r="I9" s="448"/>
      <c r="J9" s="449"/>
      <c r="K9" s="113"/>
      <c r="L9" s="114"/>
    </row>
    <row r="10" spans="1:13" ht="27.9" customHeight="1" x14ac:dyDescent="0.2">
      <c r="A10" s="414"/>
      <c r="B10" s="428" t="s">
        <v>8</v>
      </c>
      <c r="C10" s="8" t="s">
        <v>59</v>
      </c>
      <c r="D10" s="129" t="s">
        <v>60</v>
      </c>
      <c r="E10" s="108"/>
      <c r="F10" s="38"/>
      <c r="G10" s="440"/>
      <c r="H10" s="440"/>
      <c r="I10" s="440"/>
      <c r="J10" s="441"/>
    </row>
    <row r="11" spans="1:13" ht="27.9" customHeight="1" x14ac:dyDescent="0.2">
      <c r="A11" s="414"/>
      <c r="B11" s="429"/>
      <c r="C11" s="9" t="s">
        <v>61</v>
      </c>
      <c r="D11" s="10" t="s">
        <v>62</v>
      </c>
      <c r="E11" s="104"/>
      <c r="F11" s="39"/>
      <c r="G11" s="401"/>
      <c r="H11" s="401"/>
      <c r="I11" s="401"/>
      <c r="J11" s="402"/>
    </row>
    <row r="12" spans="1:13" ht="27.9" customHeight="1" x14ac:dyDescent="0.2">
      <c r="A12" s="414"/>
      <c r="B12" s="429"/>
      <c r="C12" s="9" t="s">
        <v>63</v>
      </c>
      <c r="D12" s="10" t="s">
        <v>64</v>
      </c>
      <c r="E12" s="104"/>
      <c r="F12" s="39"/>
      <c r="G12" s="409" t="s">
        <v>173</v>
      </c>
      <c r="H12" s="409"/>
      <c r="I12" s="409"/>
      <c r="J12" s="410"/>
    </row>
    <row r="13" spans="1:13" ht="27.9" customHeight="1" thickBot="1" x14ac:dyDescent="0.25">
      <c r="A13" s="414"/>
      <c r="B13" s="429"/>
      <c r="C13" s="11" t="s">
        <v>65</v>
      </c>
      <c r="D13" s="10" t="s">
        <v>66</v>
      </c>
      <c r="E13" s="106"/>
      <c r="F13" s="68"/>
      <c r="G13" s="421"/>
      <c r="H13" s="422"/>
      <c r="I13" s="423"/>
      <c r="J13" s="424"/>
    </row>
    <row r="14" spans="1:13" ht="27.9" customHeight="1" thickTop="1" thickBot="1" x14ac:dyDescent="0.25">
      <c r="A14" s="414"/>
      <c r="B14" s="430"/>
      <c r="C14" s="34" t="s">
        <v>67</v>
      </c>
      <c r="D14" s="12" t="s">
        <v>52</v>
      </c>
      <c r="E14" s="107">
        <f>SUM(E10:E13)</f>
        <v>0</v>
      </c>
      <c r="F14" s="78">
        <f>SUM(F10:F13)</f>
        <v>0</v>
      </c>
      <c r="G14" s="36" t="s">
        <v>124</v>
      </c>
      <c r="H14" s="91" t="str">
        <f>IF(ISERROR(ROUNDDOWN(F14/F15*100,0)),"",(ROUNDDOWN(F14/F15*100,0)))</f>
        <v/>
      </c>
      <c r="I14" s="101" t="s">
        <v>26</v>
      </c>
      <c r="J14" s="13" t="s">
        <v>34</v>
      </c>
      <c r="L14" s="90" t="str">
        <f>IF(ISERROR(ROUNDDOWN(F14/F15*100,1)),"",(ROUNDDOWN(F14/F15*100,1)))</f>
        <v/>
      </c>
      <c r="M14" s="1" t="s">
        <v>126</v>
      </c>
    </row>
    <row r="15" spans="1:13" ht="29.25" customHeight="1" thickTop="1" thickBot="1" x14ac:dyDescent="0.25">
      <c r="A15" s="414"/>
      <c r="B15" s="425" t="s">
        <v>68</v>
      </c>
      <c r="C15" s="426"/>
      <c r="D15" s="427"/>
      <c r="E15" s="107">
        <f>SUM(E5+E6+E7+E8+E9+E14)</f>
        <v>0</v>
      </c>
      <c r="F15" s="78">
        <f>SUM(F14+F5+F6+F7+F8+F9)</f>
        <v>0</v>
      </c>
      <c r="G15" s="418" t="s">
        <v>132</v>
      </c>
      <c r="H15" s="419"/>
      <c r="I15" s="419"/>
      <c r="J15" s="420"/>
    </row>
    <row r="16" spans="1:13" ht="27.9" customHeight="1" thickTop="1" thickBot="1" x14ac:dyDescent="0.25">
      <c r="A16" s="414"/>
      <c r="B16" s="403" t="s">
        <v>18</v>
      </c>
      <c r="C16" s="14" t="s">
        <v>53</v>
      </c>
      <c r="D16" s="69" t="s">
        <v>54</v>
      </c>
      <c r="E16" s="103"/>
      <c r="F16" s="40"/>
      <c r="G16" s="37" t="s">
        <v>125</v>
      </c>
      <c r="H16" s="89" t="str">
        <f>IF(ISERROR(ROUNDUP(F16/F18*100,0)),"",(ROUNDUP(F16/F18*100,0)))</f>
        <v/>
      </c>
      <c r="I16" s="102" t="s">
        <v>26</v>
      </c>
      <c r="J16" s="15" t="s">
        <v>34</v>
      </c>
      <c r="L16" s="93" t="str">
        <f>IF(ISERROR(ROUNDUP(F16/F18*100,1)),"",(ROUNDUP(F16/F18*100,1)))</f>
        <v/>
      </c>
      <c r="M16" s="1" t="s">
        <v>126</v>
      </c>
    </row>
    <row r="17" spans="1:10" ht="27.9" customHeight="1" thickBot="1" x14ac:dyDescent="0.25">
      <c r="A17" s="414"/>
      <c r="B17" s="404"/>
      <c r="C17" s="16" t="s">
        <v>69</v>
      </c>
      <c r="D17" s="27" t="s">
        <v>55</v>
      </c>
      <c r="E17" s="104"/>
      <c r="F17" s="39"/>
      <c r="G17" s="405" t="s">
        <v>133</v>
      </c>
      <c r="H17" s="406"/>
      <c r="I17" s="407"/>
      <c r="J17" s="408"/>
    </row>
    <row r="18" spans="1:10" ht="29.25" customHeight="1" thickTop="1" thickBot="1" x14ac:dyDescent="0.25">
      <c r="A18" s="383" t="s">
        <v>70</v>
      </c>
      <c r="B18" s="384"/>
      <c r="C18" s="384"/>
      <c r="D18" s="384"/>
      <c r="E18" s="105">
        <f>SUM(E15+E16+E17)</f>
        <v>0</v>
      </c>
      <c r="F18" s="79">
        <f>SUM(F15+F16+F17)</f>
        <v>0</v>
      </c>
      <c r="G18" s="17"/>
      <c r="H18" s="18"/>
      <c r="I18" s="18"/>
      <c r="J18" s="19"/>
    </row>
    <row r="19" spans="1:10" ht="29.25" customHeight="1" thickBot="1" x14ac:dyDescent="0.25">
      <c r="A19" s="385" t="s">
        <v>27</v>
      </c>
      <c r="B19" s="386"/>
      <c r="C19" s="387"/>
      <c r="D19" s="388"/>
      <c r="E19" s="80" t="s">
        <v>28</v>
      </c>
      <c r="F19" s="6" t="s">
        <v>24</v>
      </c>
      <c r="G19" s="323" t="s">
        <v>103</v>
      </c>
      <c r="H19" s="323"/>
      <c r="I19" s="323"/>
      <c r="J19" s="389"/>
    </row>
    <row r="20" spans="1:10" ht="27.9" customHeight="1" x14ac:dyDescent="0.2">
      <c r="A20" s="390" t="s">
        <v>5</v>
      </c>
      <c r="B20" s="396" t="s">
        <v>29</v>
      </c>
      <c r="C20" s="181" t="s">
        <v>71</v>
      </c>
      <c r="D20" s="180" t="s">
        <v>72</v>
      </c>
      <c r="E20" s="81"/>
      <c r="F20" s="20"/>
      <c r="G20" s="138"/>
      <c r="H20" s="134"/>
      <c r="I20" s="134"/>
      <c r="J20" s="135"/>
    </row>
    <row r="21" spans="1:10" ht="27.9" customHeight="1" x14ac:dyDescent="0.2">
      <c r="A21" s="391"/>
      <c r="B21" s="397"/>
      <c r="C21" s="182" t="s">
        <v>73</v>
      </c>
      <c r="D21" s="21" t="s">
        <v>74</v>
      </c>
      <c r="E21" s="82"/>
      <c r="F21" s="22"/>
      <c r="G21" s="139"/>
      <c r="H21" s="136"/>
      <c r="I21" s="136"/>
      <c r="J21" s="137"/>
    </row>
    <row r="22" spans="1:10" ht="27.9" customHeight="1" x14ac:dyDescent="0.2">
      <c r="A22" s="391"/>
      <c r="B22" s="397"/>
      <c r="C22" s="182" t="s">
        <v>75</v>
      </c>
      <c r="D22" s="23" t="s">
        <v>134</v>
      </c>
      <c r="E22" s="82"/>
      <c r="F22" s="25"/>
      <c r="G22" s="140"/>
      <c r="H22" s="141"/>
      <c r="I22" s="141"/>
      <c r="J22" s="142"/>
    </row>
    <row r="23" spans="1:10" ht="27.9" customHeight="1" x14ac:dyDescent="0.2">
      <c r="A23" s="391"/>
      <c r="B23" s="397"/>
      <c r="C23" s="182" t="s">
        <v>76</v>
      </c>
      <c r="D23" s="23" t="s">
        <v>77</v>
      </c>
      <c r="E23" s="82"/>
      <c r="F23" s="32"/>
      <c r="G23" s="140"/>
      <c r="H23" s="141"/>
      <c r="I23" s="141"/>
      <c r="J23" s="142"/>
    </row>
    <row r="24" spans="1:10" ht="27.9" customHeight="1" x14ac:dyDescent="0.2">
      <c r="A24" s="391"/>
      <c r="B24" s="397"/>
      <c r="C24" s="182" t="s">
        <v>78</v>
      </c>
      <c r="D24" s="23" t="s">
        <v>79</v>
      </c>
      <c r="E24" s="82"/>
      <c r="F24" s="32"/>
      <c r="G24" s="140"/>
      <c r="H24" s="141"/>
      <c r="I24" s="141"/>
      <c r="J24" s="142"/>
    </row>
    <row r="25" spans="1:10" ht="27.9" customHeight="1" x14ac:dyDescent="0.2">
      <c r="A25" s="391"/>
      <c r="B25" s="397"/>
      <c r="C25" s="183" t="s">
        <v>80</v>
      </c>
      <c r="D25" s="23" t="s">
        <v>114</v>
      </c>
      <c r="E25" s="82"/>
      <c r="F25" s="32"/>
      <c r="G25" s="140"/>
      <c r="H25" s="141"/>
      <c r="I25" s="141"/>
      <c r="J25" s="142"/>
    </row>
    <row r="26" spans="1:10" ht="27.9" customHeight="1" x14ac:dyDescent="0.2">
      <c r="A26" s="391"/>
      <c r="B26" s="397"/>
      <c r="C26" s="182" t="s">
        <v>81</v>
      </c>
      <c r="D26" s="23" t="s">
        <v>82</v>
      </c>
      <c r="E26" s="82"/>
      <c r="F26" s="32"/>
      <c r="G26" s="140"/>
      <c r="H26" s="141"/>
      <c r="I26" s="141"/>
      <c r="J26" s="142"/>
    </row>
    <row r="27" spans="1:10" ht="27.9" customHeight="1" x14ac:dyDescent="0.2">
      <c r="A27" s="391"/>
      <c r="B27" s="397"/>
      <c r="C27" s="182" t="s">
        <v>83</v>
      </c>
      <c r="D27" s="23" t="s">
        <v>84</v>
      </c>
      <c r="E27" s="82"/>
      <c r="F27" s="32"/>
      <c r="G27" s="140"/>
      <c r="H27" s="141"/>
      <c r="I27" s="141"/>
      <c r="J27" s="142"/>
    </row>
    <row r="28" spans="1:10" ht="27.9" customHeight="1" x14ac:dyDescent="0.2">
      <c r="A28" s="391"/>
      <c r="B28" s="397"/>
      <c r="C28" s="182" t="s">
        <v>85</v>
      </c>
      <c r="D28" s="10" t="s">
        <v>86</v>
      </c>
      <c r="E28" s="82"/>
      <c r="F28" s="22"/>
      <c r="G28" s="140"/>
      <c r="H28" s="141"/>
      <c r="I28" s="141"/>
      <c r="J28" s="142"/>
    </row>
    <row r="29" spans="1:10" ht="27.9" customHeight="1" thickBot="1" x14ac:dyDescent="0.25">
      <c r="A29" s="391"/>
      <c r="B29" s="397"/>
      <c r="C29" s="184" t="s">
        <v>87</v>
      </c>
      <c r="D29" s="24" t="s">
        <v>88</v>
      </c>
      <c r="E29" s="83"/>
      <c r="F29" s="121"/>
      <c r="G29" s="143"/>
      <c r="H29" s="144"/>
      <c r="I29" s="144"/>
      <c r="J29" s="145"/>
    </row>
    <row r="30" spans="1:10" ht="27.9" customHeight="1" thickTop="1" x14ac:dyDescent="0.2">
      <c r="A30" s="391"/>
      <c r="B30" s="397"/>
      <c r="C30" s="14" t="s">
        <v>153</v>
      </c>
      <c r="D30" s="123" t="s">
        <v>154</v>
      </c>
      <c r="E30" s="124"/>
      <c r="F30" s="25"/>
      <c r="G30" s="146"/>
      <c r="H30" s="147"/>
      <c r="I30" s="147"/>
      <c r="J30" s="148"/>
    </row>
    <row r="31" spans="1:10" ht="27.9" customHeight="1" x14ac:dyDescent="0.2">
      <c r="A31" s="391"/>
      <c r="B31" s="397"/>
      <c r="C31" s="182" t="s">
        <v>89</v>
      </c>
      <c r="D31" s="125" t="s">
        <v>155</v>
      </c>
      <c r="E31" s="126"/>
      <c r="F31" s="22"/>
      <c r="G31" s="140"/>
      <c r="H31" s="141"/>
      <c r="I31" s="141"/>
      <c r="J31" s="142"/>
    </row>
    <row r="32" spans="1:10" ht="27.9" customHeight="1" thickBot="1" x14ac:dyDescent="0.25">
      <c r="A32" s="391"/>
      <c r="B32" s="398"/>
      <c r="C32" s="184" t="s">
        <v>91</v>
      </c>
      <c r="D32" s="130" t="s">
        <v>156</v>
      </c>
      <c r="E32" s="122"/>
      <c r="F32" s="25"/>
      <c r="G32" s="143"/>
      <c r="H32" s="144"/>
      <c r="I32" s="144"/>
      <c r="J32" s="145"/>
    </row>
    <row r="33" spans="1:15" ht="29.25" customHeight="1" thickTop="1" thickBot="1" x14ac:dyDescent="0.25">
      <c r="A33" s="391"/>
      <c r="B33" s="393" t="s">
        <v>175</v>
      </c>
      <c r="C33" s="394"/>
      <c r="D33" s="395"/>
      <c r="E33" s="84">
        <f>SUM(E20:E32)</f>
        <v>0</v>
      </c>
      <c r="F33" s="78">
        <f>SUM(F20:F32)</f>
        <v>0</v>
      </c>
      <c r="G33" s="149"/>
      <c r="H33" s="132"/>
      <c r="I33" s="132"/>
      <c r="J33" s="133"/>
    </row>
    <row r="34" spans="1:15" ht="27.9" customHeight="1" thickTop="1" x14ac:dyDescent="0.2">
      <c r="A34" s="391"/>
      <c r="B34" s="399" t="s">
        <v>176</v>
      </c>
      <c r="C34" s="187" t="s">
        <v>92</v>
      </c>
      <c r="D34" s="69" t="s">
        <v>143</v>
      </c>
      <c r="E34" s="85"/>
      <c r="F34" s="33"/>
      <c r="G34" s="146"/>
      <c r="H34" s="147"/>
      <c r="I34" s="147"/>
      <c r="J34" s="148"/>
    </row>
    <row r="35" spans="1:15" ht="27.9" customHeight="1" x14ac:dyDescent="0.2">
      <c r="A35" s="391"/>
      <c r="B35" s="399"/>
      <c r="C35" s="26" t="s">
        <v>157</v>
      </c>
      <c r="D35" s="197" t="s">
        <v>185</v>
      </c>
      <c r="E35" s="86"/>
      <c r="F35" s="28"/>
      <c r="G35" s="140"/>
      <c r="H35" s="141"/>
      <c r="I35" s="141"/>
      <c r="J35" s="142"/>
    </row>
    <row r="36" spans="1:15" ht="27.9" customHeight="1" x14ac:dyDescent="0.2">
      <c r="A36" s="391"/>
      <c r="B36" s="399"/>
      <c r="C36" s="26" t="s">
        <v>158</v>
      </c>
      <c r="D36" s="185" t="s">
        <v>135</v>
      </c>
      <c r="E36" s="86"/>
      <c r="F36" s="28"/>
      <c r="G36" s="511" t="s">
        <v>174</v>
      </c>
      <c r="H36" s="512"/>
      <c r="I36" s="198"/>
      <c r="J36" s="199"/>
      <c r="O36" s="131"/>
    </row>
    <row r="37" spans="1:15" ht="27.9" customHeight="1" thickBot="1" x14ac:dyDescent="0.25">
      <c r="A37" s="392"/>
      <c r="B37" s="400"/>
      <c r="C37" s="29" t="s">
        <v>159</v>
      </c>
      <c r="D37" s="186" t="s">
        <v>90</v>
      </c>
      <c r="E37" s="87"/>
      <c r="F37" s="30"/>
      <c r="G37" s="143"/>
      <c r="H37" s="144"/>
      <c r="I37" s="144"/>
      <c r="J37" s="145"/>
    </row>
    <row r="38" spans="1:15" ht="29.25" customHeight="1" thickTop="1" thickBot="1" x14ac:dyDescent="0.25">
      <c r="A38" s="376" t="s">
        <v>160</v>
      </c>
      <c r="B38" s="377"/>
      <c r="C38" s="378"/>
      <c r="D38" s="378"/>
      <c r="E38" s="88">
        <f>SUM(E33+E34+E35+E36+E37)</f>
        <v>0</v>
      </c>
      <c r="F38" s="79">
        <f>SUM(F33+F34+F35+F36+F37)</f>
        <v>0</v>
      </c>
      <c r="G38" s="379"/>
      <c r="H38" s="380"/>
      <c r="I38" s="381"/>
      <c r="J38" s="382"/>
    </row>
    <row r="39" spans="1:15" ht="17.100000000000001" customHeight="1" x14ac:dyDescent="0.2">
      <c r="A39" s="374" t="s">
        <v>17</v>
      </c>
      <c r="B39" s="374"/>
      <c r="C39" s="374"/>
      <c r="D39" s="374"/>
      <c r="E39" s="374"/>
      <c r="F39" s="374"/>
      <c r="G39" s="374"/>
      <c r="H39" s="374"/>
      <c r="I39" s="374"/>
      <c r="J39" s="374"/>
    </row>
    <row r="40" spans="1:15" ht="17.100000000000001" customHeight="1" x14ac:dyDescent="0.2">
      <c r="A40" s="375"/>
      <c r="B40" s="375"/>
      <c r="C40" s="375"/>
      <c r="D40" s="375"/>
      <c r="E40" s="375"/>
      <c r="F40" s="375"/>
      <c r="G40" s="375"/>
      <c r="H40" s="375"/>
      <c r="I40" s="375"/>
      <c r="J40" s="375"/>
    </row>
  </sheetData>
  <mergeCells count="36">
    <mergeCell ref="B5:B9"/>
    <mergeCell ref="C6:C9"/>
    <mergeCell ref="G10:J10"/>
    <mergeCell ref="G4:J4"/>
    <mergeCell ref="G6:J6"/>
    <mergeCell ref="G7:J7"/>
    <mergeCell ref="G8:J8"/>
    <mergeCell ref="G9:J9"/>
    <mergeCell ref="G11:J11"/>
    <mergeCell ref="B16:B17"/>
    <mergeCell ref="G17:J17"/>
    <mergeCell ref="G12:J12"/>
    <mergeCell ref="G1:J1"/>
    <mergeCell ref="A2:D2"/>
    <mergeCell ref="A5:A17"/>
    <mergeCell ref="G5:J5"/>
    <mergeCell ref="G15:J15"/>
    <mergeCell ref="G13:J13"/>
    <mergeCell ref="B15:D15"/>
    <mergeCell ref="B10:B14"/>
    <mergeCell ref="G2:J2"/>
    <mergeCell ref="A3:G3"/>
    <mergeCell ref="H3:J3"/>
    <mergeCell ref="A4:D4"/>
    <mergeCell ref="A39:J39"/>
    <mergeCell ref="A40:J40"/>
    <mergeCell ref="A38:D38"/>
    <mergeCell ref="G38:J38"/>
    <mergeCell ref="A18:D18"/>
    <mergeCell ref="A19:D19"/>
    <mergeCell ref="G19:J19"/>
    <mergeCell ref="A20:A37"/>
    <mergeCell ref="B33:D33"/>
    <mergeCell ref="B20:B32"/>
    <mergeCell ref="B34:B37"/>
    <mergeCell ref="G36:H36"/>
  </mergeCells>
  <phoneticPr fontId="2"/>
  <dataValidations disablePrompts="1" count="1">
    <dataValidation imeMode="off" allowBlank="1" showInputMessage="1" showErrorMessage="1" sqref="ACS6:ACS9 AMO6:AMO9 AWK6:AWK9 BGG6:BGG9 BQC6:BQC9 BZY6:BZY9 CJU6:CJU9 CTQ6:CTQ9 DDM6:DDM9 DNI6:DNI9 DXE6:DXE9 EHA6:EHA9 EQW6:EQW9 FAS6:FAS9 FKO6:FKO9 FUK6:FUK9 GEG6:GEG9 GOC6:GOC9 GXY6:GXY9 HHU6:HHU9 HRQ6:HRQ9 IBM6:IBM9 ILI6:ILI9 IVE6:IVE9 JFA6:JFA9 JOW6:JOW9 JYS6:JYS9 KIO6:KIO9 KSK6:KSK9 LCG6:LCG9 LMC6:LMC9 LVY6:LVY9 MFU6:MFU9 MPQ6:MPQ9 MZM6:MZM9 NJI6:NJI9 NTE6:NTE9 ODA6:ODA9 OMW6:OMW9 OWS6:OWS9 PGO6:PGO9 PQK6:PQK9 QAG6:QAG9 QKC6:QKC9 QTY6:QTY9 RDU6:RDU9 RNQ6:RNQ9 RXM6:RXM9 SHI6:SHI9 SRE6:SRE9 TBA6:TBA9 TKW6:TKW9 TUS6:TUS9 UEO6:UEO9 UOK6:UOK9 UYG6:UYG9 VIC6:VIC9 VRY6:VRY9 WBU6:WBU9 WLQ6:WLQ9 WVM6:WVM9 E6:E9 JA6:JA9 SW6:SW9" xr:uid="{0831437D-15BD-4167-AF95-F97C9C0FEBDE}"/>
  </dataValidations>
  <printOptions horizontalCentered="1" verticalCentered="1"/>
  <pageMargins left="0" right="0.47244094488188981" top="7.874015748031496E-2" bottom="0.15748031496062992" header="3.937007874015748E-2" footer="0"/>
  <pageSetup paperSize="9" scale="8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65"/>
  <sheetViews>
    <sheetView showZeros="0" view="pageBreakPreview" zoomScaleNormal="100" zoomScaleSheetLayoutView="100" zoomScalePageLayoutView="60" workbookViewId="0">
      <selection activeCell="E10" sqref="E10"/>
    </sheetView>
  </sheetViews>
  <sheetFormatPr defaultColWidth="9" defaultRowHeight="13.2" x14ac:dyDescent="0.2"/>
  <cols>
    <col min="1" max="1" width="2" style="1" customWidth="1"/>
    <col min="2" max="2" width="8.33203125" style="1" customWidth="1"/>
    <col min="3" max="3" width="12.44140625" style="1" customWidth="1"/>
    <col min="4" max="4" width="8.33203125" style="1" customWidth="1"/>
    <col min="5" max="5" width="23.21875" style="1" customWidth="1"/>
    <col min="6" max="6" width="15.44140625" style="1" customWidth="1"/>
    <col min="7" max="7" width="38.33203125" style="1" customWidth="1"/>
    <col min="8" max="16384" width="9" style="1"/>
  </cols>
  <sheetData>
    <row r="1" spans="1:13" ht="17.25" customHeight="1" x14ac:dyDescent="0.2">
      <c r="G1" s="42" t="s">
        <v>179</v>
      </c>
      <c r="M1" s="1" t="s">
        <v>177</v>
      </c>
    </row>
    <row r="2" spans="1:13" ht="11.25" customHeight="1" x14ac:dyDescent="0.2">
      <c r="B2" s="462" t="s">
        <v>32</v>
      </c>
      <c r="C2" s="462"/>
      <c r="D2" s="462"/>
      <c r="E2" s="41"/>
      <c r="F2" s="452" t="s">
        <v>56</v>
      </c>
      <c r="G2" s="450">
        <f>完了報告書!F10</f>
        <v>0</v>
      </c>
    </row>
    <row r="3" spans="1:13" ht="15" customHeight="1" x14ac:dyDescent="0.2">
      <c r="B3" s="462"/>
      <c r="C3" s="462"/>
      <c r="D3" s="462"/>
      <c r="E3" s="41"/>
      <c r="F3" s="452"/>
      <c r="G3" s="451"/>
    </row>
    <row r="4" spans="1:13" ht="26.25" customHeight="1" thickBot="1" x14ac:dyDescent="0.25">
      <c r="B4" s="453" t="s">
        <v>182</v>
      </c>
      <c r="C4" s="453"/>
      <c r="D4" s="453"/>
      <c r="E4" s="453"/>
      <c r="F4" s="453"/>
      <c r="G4" s="453"/>
    </row>
    <row r="5" spans="1:13" ht="14.4" customHeight="1" x14ac:dyDescent="0.2">
      <c r="A5" s="1" t="s">
        <v>183</v>
      </c>
      <c r="B5" s="460" t="s">
        <v>2</v>
      </c>
      <c r="C5" s="460" t="s">
        <v>94</v>
      </c>
      <c r="D5" s="460" t="s">
        <v>111</v>
      </c>
      <c r="E5" s="43" t="s">
        <v>105</v>
      </c>
      <c r="F5" s="458" t="s">
        <v>104</v>
      </c>
      <c r="G5" s="458" t="s">
        <v>48</v>
      </c>
    </row>
    <row r="6" spans="1:13" ht="51.75" customHeight="1" thickBot="1" x14ac:dyDescent="0.25">
      <c r="B6" s="461"/>
      <c r="C6" s="461"/>
      <c r="D6" s="461"/>
      <c r="E6" s="70" t="s">
        <v>106</v>
      </c>
      <c r="F6" s="459"/>
      <c r="G6" s="459"/>
    </row>
    <row r="7" spans="1:13" ht="12" customHeight="1" x14ac:dyDescent="0.2">
      <c r="B7" s="454">
        <v>4</v>
      </c>
      <c r="C7" s="165"/>
      <c r="D7" s="175"/>
      <c r="E7" s="157"/>
      <c r="F7" s="165"/>
      <c r="G7" s="170"/>
    </row>
    <row r="8" spans="1:13" ht="12" customHeight="1" x14ac:dyDescent="0.2">
      <c r="B8" s="455"/>
      <c r="C8" s="166"/>
      <c r="D8" s="176"/>
      <c r="E8" s="158"/>
      <c r="F8" s="166"/>
      <c r="G8" s="171"/>
    </row>
    <row r="9" spans="1:13" ht="12" customHeight="1" x14ac:dyDescent="0.2">
      <c r="B9" s="455"/>
      <c r="C9" s="166"/>
      <c r="D9" s="176"/>
      <c r="E9" s="158"/>
      <c r="F9" s="166"/>
      <c r="G9" s="171"/>
    </row>
    <row r="10" spans="1:13" ht="12" customHeight="1" x14ac:dyDescent="0.2">
      <c r="B10" s="456"/>
      <c r="C10" s="167"/>
      <c r="D10" s="177"/>
      <c r="E10" s="159"/>
      <c r="F10" s="167"/>
      <c r="G10" s="172"/>
    </row>
    <row r="11" spans="1:13" ht="12" customHeight="1" x14ac:dyDescent="0.2">
      <c r="B11" s="457">
        <v>5</v>
      </c>
      <c r="C11" s="168"/>
      <c r="D11" s="178"/>
      <c r="E11" s="160"/>
      <c r="F11" s="168"/>
      <c r="G11" s="173"/>
    </row>
    <row r="12" spans="1:13" ht="12" customHeight="1" x14ac:dyDescent="0.2">
      <c r="B12" s="455"/>
      <c r="C12" s="166"/>
      <c r="D12" s="176"/>
      <c r="E12" s="158"/>
      <c r="F12" s="166"/>
      <c r="G12" s="171"/>
    </row>
    <row r="13" spans="1:13" ht="12" customHeight="1" x14ac:dyDescent="0.2">
      <c r="B13" s="455"/>
      <c r="C13" s="166"/>
      <c r="D13" s="176"/>
      <c r="E13" s="158"/>
      <c r="F13" s="166"/>
      <c r="G13" s="171"/>
    </row>
    <row r="14" spans="1:13" ht="12" customHeight="1" x14ac:dyDescent="0.2">
      <c r="B14" s="456"/>
      <c r="C14" s="167"/>
      <c r="D14" s="177"/>
      <c r="E14" s="159"/>
      <c r="F14" s="167"/>
      <c r="G14" s="172"/>
    </row>
    <row r="15" spans="1:13" ht="12" customHeight="1" x14ac:dyDescent="0.2">
      <c r="B15" s="457">
        <v>6</v>
      </c>
      <c r="C15" s="168"/>
      <c r="D15" s="178"/>
      <c r="E15" s="160"/>
      <c r="F15" s="168"/>
      <c r="G15" s="173"/>
    </row>
    <row r="16" spans="1:13" ht="12" customHeight="1" x14ac:dyDescent="0.2">
      <c r="B16" s="455"/>
      <c r="C16" s="166"/>
      <c r="D16" s="176"/>
      <c r="E16" s="158"/>
      <c r="F16" s="166"/>
      <c r="G16" s="171"/>
    </row>
    <row r="17" spans="1:7" ht="12" customHeight="1" x14ac:dyDescent="0.2">
      <c r="B17" s="455"/>
      <c r="C17" s="166"/>
      <c r="D17" s="176"/>
      <c r="E17" s="158"/>
      <c r="F17" s="166"/>
      <c r="G17" s="171"/>
    </row>
    <row r="18" spans="1:7" ht="12" customHeight="1" x14ac:dyDescent="0.2">
      <c r="B18" s="456"/>
      <c r="C18" s="167"/>
      <c r="D18" s="177"/>
      <c r="E18" s="159"/>
      <c r="F18" s="167"/>
      <c r="G18" s="172"/>
    </row>
    <row r="19" spans="1:7" ht="12" customHeight="1" x14ac:dyDescent="0.2">
      <c r="B19" s="455">
        <v>7</v>
      </c>
      <c r="C19" s="168"/>
      <c r="D19" s="178"/>
      <c r="E19" s="160"/>
      <c r="F19" s="168"/>
      <c r="G19" s="173"/>
    </row>
    <row r="20" spans="1:7" ht="12" customHeight="1" x14ac:dyDescent="0.2">
      <c r="B20" s="455"/>
      <c r="C20" s="166"/>
      <c r="D20" s="176"/>
      <c r="E20" s="158"/>
      <c r="F20" s="166"/>
      <c r="G20" s="171"/>
    </row>
    <row r="21" spans="1:7" ht="12" customHeight="1" x14ac:dyDescent="0.2">
      <c r="B21" s="455"/>
      <c r="C21" s="166"/>
      <c r="D21" s="176"/>
      <c r="E21" s="158"/>
      <c r="F21" s="166"/>
      <c r="G21" s="171"/>
    </row>
    <row r="22" spans="1:7" ht="12" customHeight="1" x14ac:dyDescent="0.2">
      <c r="B22" s="455"/>
      <c r="C22" s="166"/>
      <c r="D22" s="177"/>
      <c r="E22" s="159"/>
      <c r="F22" s="167"/>
      <c r="G22" s="172"/>
    </row>
    <row r="23" spans="1:7" ht="12" customHeight="1" x14ac:dyDescent="0.2">
      <c r="B23" s="457">
        <v>8</v>
      </c>
      <c r="C23" s="168"/>
      <c r="D23" s="178"/>
      <c r="E23" s="160"/>
      <c r="F23" s="168"/>
      <c r="G23" s="173"/>
    </row>
    <row r="24" spans="1:7" ht="12" customHeight="1" x14ac:dyDescent="0.2">
      <c r="A24" s="152"/>
      <c r="B24" s="455"/>
      <c r="C24" s="166"/>
      <c r="D24" s="176"/>
      <c r="E24" s="158"/>
      <c r="F24" s="166"/>
      <c r="G24" s="171"/>
    </row>
    <row r="25" spans="1:7" ht="12" customHeight="1" x14ac:dyDescent="0.2">
      <c r="A25" s="152"/>
      <c r="B25" s="455"/>
      <c r="C25" s="166"/>
      <c r="D25" s="176"/>
      <c r="E25" s="158"/>
      <c r="F25" s="166"/>
      <c r="G25" s="171"/>
    </row>
    <row r="26" spans="1:7" ht="12" customHeight="1" x14ac:dyDescent="0.2">
      <c r="A26" s="152"/>
      <c r="B26" s="455"/>
      <c r="C26" s="167"/>
      <c r="D26" s="177"/>
      <c r="E26" s="159"/>
      <c r="F26" s="167"/>
      <c r="G26" s="172"/>
    </row>
    <row r="27" spans="1:7" ht="12" customHeight="1" x14ac:dyDescent="0.2">
      <c r="A27" s="152"/>
      <c r="B27" s="457">
        <v>9</v>
      </c>
      <c r="C27" s="168"/>
      <c r="D27" s="178"/>
      <c r="E27" s="160"/>
      <c r="F27" s="168"/>
      <c r="G27" s="173"/>
    </row>
    <row r="28" spans="1:7" ht="12" customHeight="1" x14ac:dyDescent="0.2">
      <c r="A28" s="152"/>
      <c r="B28" s="455"/>
      <c r="C28" s="166"/>
      <c r="D28" s="176"/>
      <c r="E28" s="158"/>
      <c r="F28" s="166"/>
      <c r="G28" s="171"/>
    </row>
    <row r="29" spans="1:7" ht="12" customHeight="1" x14ac:dyDescent="0.2">
      <c r="A29" s="152"/>
      <c r="B29" s="455"/>
      <c r="C29" s="166"/>
      <c r="D29" s="176"/>
      <c r="E29" s="158"/>
      <c r="F29" s="166"/>
      <c r="G29" s="171"/>
    </row>
    <row r="30" spans="1:7" ht="12" customHeight="1" x14ac:dyDescent="0.2">
      <c r="A30" s="152"/>
      <c r="B30" s="456"/>
      <c r="C30" s="166"/>
      <c r="D30" s="177"/>
      <c r="E30" s="159"/>
      <c r="F30" s="167"/>
      <c r="G30" s="172"/>
    </row>
    <row r="31" spans="1:7" ht="12" customHeight="1" x14ac:dyDescent="0.2">
      <c r="A31" s="152"/>
      <c r="B31" s="457">
        <v>10</v>
      </c>
      <c r="C31" s="168"/>
      <c r="D31" s="178"/>
      <c r="E31" s="160"/>
      <c r="F31" s="168"/>
      <c r="G31" s="173"/>
    </row>
    <row r="32" spans="1:7" ht="12" customHeight="1" x14ac:dyDescent="0.2">
      <c r="A32" s="152"/>
      <c r="B32" s="455"/>
      <c r="C32" s="166"/>
      <c r="D32" s="176"/>
      <c r="E32" s="158"/>
      <c r="F32" s="166"/>
      <c r="G32" s="171"/>
    </row>
    <row r="33" spans="1:7" ht="12" customHeight="1" x14ac:dyDescent="0.2">
      <c r="A33" s="152"/>
      <c r="B33" s="455"/>
      <c r="C33" s="166"/>
      <c r="D33" s="176"/>
      <c r="E33" s="158"/>
      <c r="F33" s="166"/>
      <c r="G33" s="171"/>
    </row>
    <row r="34" spans="1:7" ht="12" customHeight="1" x14ac:dyDescent="0.2">
      <c r="A34" s="152"/>
      <c r="B34" s="455"/>
      <c r="C34" s="166"/>
      <c r="D34" s="177"/>
      <c r="E34" s="159"/>
      <c r="F34" s="167"/>
      <c r="G34" s="172"/>
    </row>
    <row r="35" spans="1:7" ht="12" customHeight="1" x14ac:dyDescent="0.2">
      <c r="B35" s="457">
        <v>11</v>
      </c>
      <c r="C35" s="168"/>
      <c r="D35" s="178"/>
      <c r="E35" s="160"/>
      <c r="F35" s="168"/>
      <c r="G35" s="173"/>
    </row>
    <row r="36" spans="1:7" ht="12" customHeight="1" x14ac:dyDescent="0.2">
      <c r="B36" s="455"/>
      <c r="C36" s="166"/>
      <c r="D36" s="176"/>
      <c r="E36" s="158"/>
      <c r="F36" s="166"/>
      <c r="G36" s="171"/>
    </row>
    <row r="37" spans="1:7" ht="12" customHeight="1" x14ac:dyDescent="0.2">
      <c r="B37" s="455"/>
      <c r="C37" s="166"/>
      <c r="D37" s="176"/>
      <c r="E37" s="158"/>
      <c r="F37" s="166"/>
      <c r="G37" s="171"/>
    </row>
    <row r="38" spans="1:7" ht="12" customHeight="1" x14ac:dyDescent="0.2">
      <c r="B38" s="455"/>
      <c r="C38" s="167"/>
      <c r="D38" s="177"/>
      <c r="E38" s="159"/>
      <c r="F38" s="166"/>
      <c r="G38" s="172"/>
    </row>
    <row r="39" spans="1:7" ht="12" customHeight="1" x14ac:dyDescent="0.2">
      <c r="B39" s="457">
        <v>12</v>
      </c>
      <c r="C39" s="168"/>
      <c r="D39" s="178"/>
      <c r="E39" s="161"/>
      <c r="F39" s="168"/>
      <c r="G39" s="173"/>
    </row>
    <row r="40" spans="1:7" ht="12" customHeight="1" x14ac:dyDescent="0.2">
      <c r="B40" s="455"/>
      <c r="C40" s="166"/>
      <c r="D40" s="176"/>
      <c r="E40" s="162"/>
      <c r="F40" s="166"/>
      <c r="G40" s="171"/>
    </row>
    <row r="41" spans="1:7" ht="12" customHeight="1" x14ac:dyDescent="0.2">
      <c r="B41" s="455"/>
      <c r="C41" s="166"/>
      <c r="D41" s="176"/>
      <c r="E41" s="162"/>
      <c r="F41" s="166"/>
      <c r="G41" s="171"/>
    </row>
    <row r="42" spans="1:7" ht="12" customHeight="1" x14ac:dyDescent="0.2">
      <c r="B42" s="456"/>
      <c r="C42" s="167"/>
      <c r="D42" s="177"/>
      <c r="E42" s="163"/>
      <c r="F42" s="167"/>
      <c r="G42" s="172"/>
    </row>
    <row r="43" spans="1:7" ht="12" customHeight="1" x14ac:dyDescent="0.2">
      <c r="B43" s="457">
        <v>1</v>
      </c>
      <c r="C43" s="168"/>
      <c r="D43" s="178"/>
      <c r="E43" s="160"/>
      <c r="F43" s="166"/>
      <c r="G43" s="173"/>
    </row>
    <row r="44" spans="1:7" ht="12" customHeight="1" x14ac:dyDescent="0.2">
      <c r="B44" s="455"/>
      <c r="C44" s="166"/>
      <c r="D44" s="176"/>
      <c r="E44" s="158"/>
      <c r="F44" s="166"/>
      <c r="G44" s="171"/>
    </row>
    <row r="45" spans="1:7" ht="12" customHeight="1" x14ac:dyDescent="0.2">
      <c r="B45" s="455"/>
      <c r="C45" s="166"/>
      <c r="D45" s="176"/>
      <c r="E45" s="158"/>
      <c r="F45" s="166"/>
      <c r="G45" s="171"/>
    </row>
    <row r="46" spans="1:7" ht="12" customHeight="1" x14ac:dyDescent="0.2">
      <c r="B46" s="456"/>
      <c r="C46" s="167"/>
      <c r="D46" s="177"/>
      <c r="E46" s="159"/>
      <c r="F46" s="167"/>
      <c r="G46" s="172"/>
    </row>
    <row r="47" spans="1:7" ht="12" customHeight="1" x14ac:dyDescent="0.2">
      <c r="B47" s="457">
        <v>2</v>
      </c>
      <c r="C47" s="168"/>
      <c r="D47" s="178"/>
      <c r="E47" s="160"/>
      <c r="F47" s="168"/>
      <c r="G47" s="173"/>
    </row>
    <row r="48" spans="1:7" ht="12" customHeight="1" x14ac:dyDescent="0.2">
      <c r="B48" s="455"/>
      <c r="C48" s="166"/>
      <c r="D48" s="176"/>
      <c r="E48" s="158"/>
      <c r="F48" s="166"/>
      <c r="G48" s="171"/>
    </row>
    <row r="49" spans="2:7" ht="12" customHeight="1" x14ac:dyDescent="0.2">
      <c r="B49" s="455"/>
      <c r="C49" s="166"/>
      <c r="D49" s="176"/>
      <c r="E49" s="158"/>
      <c r="F49" s="166"/>
      <c r="G49" s="171"/>
    </row>
    <row r="50" spans="2:7" ht="12" customHeight="1" x14ac:dyDescent="0.2">
      <c r="B50" s="456"/>
      <c r="C50" s="167"/>
      <c r="D50" s="177"/>
      <c r="E50" s="159"/>
      <c r="F50" s="167"/>
      <c r="G50" s="172"/>
    </row>
    <row r="51" spans="2:7" ht="12" customHeight="1" x14ac:dyDescent="0.2">
      <c r="B51" s="455">
        <v>3</v>
      </c>
      <c r="C51" s="168"/>
      <c r="D51" s="178"/>
      <c r="E51" s="160"/>
      <c r="F51" s="168"/>
      <c r="G51" s="173"/>
    </row>
    <row r="52" spans="2:7" ht="12" customHeight="1" x14ac:dyDescent="0.2">
      <c r="B52" s="455"/>
      <c r="C52" s="166"/>
      <c r="D52" s="176"/>
      <c r="E52" s="158"/>
      <c r="F52" s="166"/>
      <c r="G52" s="171"/>
    </row>
    <row r="53" spans="2:7" ht="12" customHeight="1" x14ac:dyDescent="0.2">
      <c r="B53" s="455"/>
      <c r="C53" s="166"/>
      <c r="D53" s="176"/>
      <c r="E53" s="158"/>
      <c r="F53" s="166"/>
      <c r="G53" s="171"/>
    </row>
    <row r="54" spans="2:7" ht="12" customHeight="1" thickBot="1" x14ac:dyDescent="0.25">
      <c r="B54" s="455"/>
      <c r="C54" s="169"/>
      <c r="D54" s="179"/>
      <c r="E54" s="164"/>
      <c r="F54" s="169"/>
      <c r="G54" s="174"/>
    </row>
    <row r="55" spans="2:7" ht="47.25" customHeight="1" thickTop="1" thickBot="1" x14ac:dyDescent="0.25">
      <c r="B55" s="467" t="s">
        <v>21</v>
      </c>
      <c r="C55" s="468"/>
      <c r="D55" s="73">
        <f>SUM(D7:D54)</f>
        <v>0</v>
      </c>
      <c r="E55" s="74">
        <f>SUM(E7:E54)</f>
        <v>0</v>
      </c>
      <c r="F55" s="76"/>
      <c r="G55" s="195"/>
    </row>
    <row r="56" spans="2:7" ht="47.25" customHeight="1" thickTop="1" thickBot="1" x14ac:dyDescent="0.25">
      <c r="B56" s="465" t="s">
        <v>136</v>
      </c>
      <c r="C56" s="466"/>
      <c r="D56" s="75">
        <f>SUM(D55/12)</f>
        <v>0</v>
      </c>
      <c r="E56" s="92" t="str">
        <f>IF(ISERROR(SUM(E55/D55)),"",(SUM(E55/D55)))</f>
        <v/>
      </c>
      <c r="F56" s="77"/>
      <c r="G56" s="196"/>
    </row>
    <row r="57" spans="2:7" ht="20.25" customHeight="1" thickBot="1" x14ac:dyDescent="0.25">
      <c r="B57" s="469" t="s">
        <v>112</v>
      </c>
      <c r="C57" s="470"/>
      <c r="D57" s="470"/>
      <c r="E57" s="470"/>
      <c r="F57" s="470"/>
      <c r="G57" s="470"/>
    </row>
    <row r="58" spans="2:7" ht="18" customHeight="1" x14ac:dyDescent="0.2">
      <c r="B58" s="471" t="s">
        <v>115</v>
      </c>
      <c r="C58" s="472"/>
      <c r="D58" s="472"/>
      <c r="E58" s="472"/>
      <c r="F58" s="473" t="s">
        <v>121</v>
      </c>
      <c r="G58" s="474"/>
    </row>
    <row r="59" spans="2:7" ht="18" customHeight="1" x14ac:dyDescent="0.2">
      <c r="B59" s="478" t="s">
        <v>116</v>
      </c>
      <c r="C59" s="463"/>
      <c r="D59" s="463"/>
      <c r="E59" s="463"/>
      <c r="F59" s="463" t="s">
        <v>113</v>
      </c>
      <c r="G59" s="464"/>
    </row>
    <row r="60" spans="2:7" ht="18" customHeight="1" x14ac:dyDescent="0.2">
      <c r="B60" s="478" t="s">
        <v>117</v>
      </c>
      <c r="C60" s="463"/>
      <c r="D60" s="463"/>
      <c r="E60" s="463"/>
      <c r="F60" s="463" t="s">
        <v>107</v>
      </c>
      <c r="G60" s="464"/>
    </row>
    <row r="61" spans="2:7" ht="18" customHeight="1" x14ac:dyDescent="0.2">
      <c r="B61" s="478" t="s">
        <v>118</v>
      </c>
      <c r="C61" s="463"/>
      <c r="D61" s="463"/>
      <c r="E61" s="463"/>
      <c r="F61" s="463" t="s">
        <v>108</v>
      </c>
      <c r="G61" s="464"/>
    </row>
    <row r="62" spans="2:7" ht="18" customHeight="1" x14ac:dyDescent="0.2">
      <c r="B62" s="478" t="s">
        <v>119</v>
      </c>
      <c r="C62" s="463"/>
      <c r="D62" s="463"/>
      <c r="E62" s="463"/>
      <c r="F62" s="463" t="s">
        <v>109</v>
      </c>
      <c r="G62" s="464"/>
    </row>
    <row r="63" spans="2:7" ht="18" customHeight="1" thickBot="1" x14ac:dyDescent="0.25">
      <c r="B63" s="475" t="s">
        <v>120</v>
      </c>
      <c r="C63" s="476"/>
      <c r="D63" s="476"/>
      <c r="E63" s="476"/>
      <c r="F63" s="476" t="s">
        <v>110</v>
      </c>
      <c r="G63" s="477"/>
    </row>
    <row r="64" spans="2:7" ht="14.4" x14ac:dyDescent="0.2">
      <c r="B64" s="44"/>
      <c r="C64" s="45"/>
      <c r="D64" s="45"/>
      <c r="E64" s="45"/>
      <c r="F64" s="45"/>
      <c r="G64" s="45"/>
    </row>
    <row r="65" spans="2:7" ht="14.4" x14ac:dyDescent="0.2">
      <c r="B65" s="44"/>
      <c r="C65" s="45"/>
      <c r="D65" s="45"/>
      <c r="E65" s="45"/>
      <c r="F65" s="45"/>
      <c r="G65" s="45"/>
    </row>
  </sheetData>
  <mergeCells count="36">
    <mergeCell ref="B63:E63"/>
    <mergeCell ref="F63:G63"/>
    <mergeCell ref="F59:G59"/>
    <mergeCell ref="F61:G61"/>
    <mergeCell ref="F62:G62"/>
    <mergeCell ref="B59:E59"/>
    <mergeCell ref="B61:E61"/>
    <mergeCell ref="B62:E62"/>
    <mergeCell ref="B60:E60"/>
    <mergeCell ref="B15:B18"/>
    <mergeCell ref="B19:B22"/>
    <mergeCell ref="F60:G60"/>
    <mergeCell ref="B56:C56"/>
    <mergeCell ref="B39:B42"/>
    <mergeCell ref="B43:B46"/>
    <mergeCell ref="B47:B50"/>
    <mergeCell ref="B51:B54"/>
    <mergeCell ref="B55:C55"/>
    <mergeCell ref="B23:B26"/>
    <mergeCell ref="B27:B30"/>
    <mergeCell ref="B31:B34"/>
    <mergeCell ref="B35:B38"/>
    <mergeCell ref="B57:G57"/>
    <mergeCell ref="B58:E58"/>
    <mergeCell ref="F58:G58"/>
    <mergeCell ref="G2:G3"/>
    <mergeCell ref="F2:F3"/>
    <mergeCell ref="B4:G4"/>
    <mergeCell ref="B7:B10"/>
    <mergeCell ref="B11:B14"/>
    <mergeCell ref="G5:G6"/>
    <mergeCell ref="B5:B6"/>
    <mergeCell ref="C5:C6"/>
    <mergeCell ref="D5:D6"/>
    <mergeCell ref="F5:F6"/>
    <mergeCell ref="B2:D3"/>
  </mergeCells>
  <phoneticPr fontId="2"/>
  <printOptions horizontalCentered="1" verticalCentered="1"/>
  <pageMargins left="0.47244094488188981" right="0.15748031496062992" top="0" bottom="0.15748031496062992" header="0" footer="0"/>
  <pageSetup paperSize="9" scale="9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9"/>
  <sheetViews>
    <sheetView showZeros="0" view="pageBreakPreview" zoomScale="80" zoomScaleNormal="100" zoomScaleSheetLayoutView="80" workbookViewId="0">
      <selection activeCell="O34" sqref="O34:O35"/>
    </sheetView>
  </sheetViews>
  <sheetFormatPr defaultRowHeight="13.2" x14ac:dyDescent="0.2"/>
  <cols>
    <col min="13" max="13" width="14" customWidth="1"/>
  </cols>
  <sheetData>
    <row r="1" spans="1:13" ht="22.5" customHeight="1" x14ac:dyDescent="0.2">
      <c r="K1" s="492" t="s">
        <v>180</v>
      </c>
      <c r="L1" s="492"/>
      <c r="M1" s="492"/>
    </row>
    <row r="2" spans="1:13" ht="21" customHeight="1" x14ac:dyDescent="0.2">
      <c r="I2" s="188" t="s">
        <v>56</v>
      </c>
      <c r="J2" s="493">
        <f>完了報告書!F10</f>
        <v>0</v>
      </c>
      <c r="K2" s="494"/>
      <c r="L2" s="494"/>
      <c r="M2" s="495"/>
    </row>
    <row r="3" spans="1:13" ht="13.8" thickBot="1" x14ac:dyDescent="0.25"/>
    <row r="4" spans="1:13" s="1" customFormat="1" ht="24.75" customHeight="1" x14ac:dyDescent="0.2">
      <c r="A4" s="489" t="s">
        <v>122</v>
      </c>
      <c r="B4" s="490"/>
      <c r="C4" s="490"/>
      <c r="D4" s="490"/>
      <c r="E4" s="490"/>
      <c r="F4" s="490"/>
      <c r="G4" s="490"/>
      <c r="H4" s="490"/>
      <c r="I4" s="490"/>
      <c r="J4" s="490"/>
      <c r="K4" s="490"/>
      <c r="L4" s="490"/>
      <c r="M4" s="491"/>
    </row>
    <row r="5" spans="1:13" s="1" customFormat="1" ht="24.75" customHeight="1" x14ac:dyDescent="0.2">
      <c r="A5" s="499"/>
      <c r="B5" s="500"/>
      <c r="C5" s="500"/>
      <c r="D5" s="500"/>
      <c r="E5" s="500"/>
      <c r="F5" s="500"/>
      <c r="G5" s="500"/>
      <c r="H5" s="500"/>
      <c r="I5" s="500"/>
      <c r="J5" s="500"/>
      <c r="K5" s="500"/>
      <c r="L5" s="500"/>
      <c r="M5" s="501"/>
    </row>
    <row r="6" spans="1:13" s="1" customFormat="1" ht="24.75" customHeight="1" x14ac:dyDescent="0.2">
      <c r="A6" s="502"/>
      <c r="B6" s="503"/>
      <c r="C6" s="503"/>
      <c r="D6" s="503"/>
      <c r="E6" s="503"/>
      <c r="F6" s="503"/>
      <c r="G6" s="503"/>
      <c r="H6" s="503"/>
      <c r="I6" s="503"/>
      <c r="J6" s="503"/>
      <c r="K6" s="503"/>
      <c r="L6" s="503"/>
      <c r="M6" s="504"/>
    </row>
    <row r="7" spans="1:13" s="1" customFormat="1" ht="24.75" customHeight="1" x14ac:dyDescent="0.2">
      <c r="A7" s="502"/>
      <c r="B7" s="503"/>
      <c r="C7" s="503"/>
      <c r="D7" s="503"/>
      <c r="E7" s="503"/>
      <c r="F7" s="503"/>
      <c r="G7" s="503"/>
      <c r="H7" s="503"/>
      <c r="I7" s="503"/>
      <c r="J7" s="503"/>
      <c r="K7" s="503"/>
      <c r="L7" s="503"/>
      <c r="M7" s="504"/>
    </row>
    <row r="8" spans="1:13" s="1" customFormat="1" ht="24.75" customHeight="1" x14ac:dyDescent="0.2">
      <c r="A8" s="502"/>
      <c r="B8" s="503"/>
      <c r="C8" s="503"/>
      <c r="D8" s="503"/>
      <c r="E8" s="503"/>
      <c r="F8" s="503"/>
      <c r="G8" s="503"/>
      <c r="H8" s="503"/>
      <c r="I8" s="503"/>
      <c r="J8" s="503"/>
      <c r="K8" s="503"/>
      <c r="L8" s="503"/>
      <c r="M8" s="504"/>
    </row>
    <row r="9" spans="1:13" s="1" customFormat="1" ht="24.75" customHeight="1" x14ac:dyDescent="0.2">
      <c r="A9" s="502"/>
      <c r="B9" s="503"/>
      <c r="C9" s="503"/>
      <c r="D9" s="503"/>
      <c r="E9" s="503"/>
      <c r="F9" s="503"/>
      <c r="G9" s="503"/>
      <c r="H9" s="503"/>
      <c r="I9" s="503"/>
      <c r="J9" s="503"/>
      <c r="K9" s="503"/>
      <c r="L9" s="503"/>
      <c r="M9" s="504"/>
    </row>
    <row r="10" spans="1:13" s="1" customFormat="1" ht="24.75" customHeight="1" x14ac:dyDescent="0.2">
      <c r="A10" s="505"/>
      <c r="B10" s="506"/>
      <c r="C10" s="506"/>
      <c r="D10" s="506"/>
      <c r="E10" s="506"/>
      <c r="F10" s="506"/>
      <c r="G10" s="506"/>
      <c r="H10" s="506"/>
      <c r="I10" s="506"/>
      <c r="J10" s="506"/>
      <c r="K10" s="506"/>
      <c r="L10" s="506"/>
      <c r="M10" s="507"/>
    </row>
    <row r="11" spans="1:13" s="1" customFormat="1" ht="24.75" customHeight="1" x14ac:dyDescent="0.2">
      <c r="A11" s="496" t="s">
        <v>49</v>
      </c>
      <c r="B11" s="497"/>
      <c r="C11" s="497"/>
      <c r="D11" s="497"/>
      <c r="E11" s="497"/>
      <c r="F11" s="497"/>
      <c r="G11" s="497"/>
      <c r="H11" s="497"/>
      <c r="I11" s="497"/>
      <c r="J11" s="497"/>
      <c r="K11" s="497"/>
      <c r="L11" s="497"/>
      <c r="M11" s="498"/>
    </row>
    <row r="12" spans="1:13" s="1" customFormat="1" ht="24.75" customHeight="1" x14ac:dyDescent="0.2">
      <c r="A12" s="499"/>
      <c r="B12" s="500"/>
      <c r="C12" s="500"/>
      <c r="D12" s="500"/>
      <c r="E12" s="500"/>
      <c r="F12" s="500"/>
      <c r="G12" s="500"/>
      <c r="H12" s="500"/>
      <c r="I12" s="500"/>
      <c r="J12" s="500"/>
      <c r="K12" s="500"/>
      <c r="L12" s="500"/>
      <c r="M12" s="501"/>
    </row>
    <row r="13" spans="1:13" s="1" customFormat="1" ht="24" customHeight="1" thickBot="1" x14ac:dyDescent="0.25">
      <c r="A13" s="508"/>
      <c r="B13" s="509"/>
      <c r="C13" s="509"/>
      <c r="D13" s="509"/>
      <c r="E13" s="509"/>
      <c r="F13" s="509"/>
      <c r="G13" s="509"/>
      <c r="H13" s="509"/>
      <c r="I13" s="509"/>
      <c r="J13" s="509"/>
      <c r="K13" s="509"/>
      <c r="L13" s="509"/>
      <c r="M13" s="510"/>
    </row>
    <row r="14" spans="1:13" ht="13.8" thickBot="1" x14ac:dyDescent="0.25"/>
    <row r="15" spans="1:13" ht="24.9" customHeight="1" x14ac:dyDescent="0.2">
      <c r="A15" s="189" t="s">
        <v>123</v>
      </c>
      <c r="B15" s="190"/>
      <c r="C15" s="190"/>
      <c r="D15" s="190"/>
      <c r="E15" s="190"/>
      <c r="F15" s="190"/>
      <c r="G15" s="190"/>
      <c r="H15" s="190"/>
      <c r="I15" s="190"/>
      <c r="J15" s="190"/>
      <c r="K15" s="190"/>
      <c r="L15" s="190"/>
      <c r="M15" s="191"/>
    </row>
    <row r="16" spans="1:13" s="1" customFormat="1" ht="24.75" customHeight="1" x14ac:dyDescent="0.2">
      <c r="A16" s="499"/>
      <c r="B16" s="500"/>
      <c r="C16" s="500"/>
      <c r="D16" s="500"/>
      <c r="E16" s="500"/>
      <c r="F16" s="500"/>
      <c r="G16" s="500"/>
      <c r="H16" s="500"/>
      <c r="I16" s="500"/>
      <c r="J16" s="500"/>
      <c r="K16" s="500"/>
      <c r="L16" s="500"/>
      <c r="M16" s="501"/>
    </row>
    <row r="17" spans="1:13" s="1" customFormat="1" ht="24.75" customHeight="1" x14ac:dyDescent="0.2">
      <c r="A17" s="502"/>
      <c r="B17" s="503"/>
      <c r="C17" s="503"/>
      <c r="D17" s="503"/>
      <c r="E17" s="503"/>
      <c r="F17" s="503"/>
      <c r="G17" s="503"/>
      <c r="H17" s="503"/>
      <c r="I17" s="503"/>
      <c r="J17" s="503"/>
      <c r="K17" s="503"/>
      <c r="L17" s="503"/>
      <c r="M17" s="504"/>
    </row>
    <row r="18" spans="1:13" s="1" customFormat="1" ht="24.75" customHeight="1" thickBot="1" x14ac:dyDescent="0.25">
      <c r="A18" s="508"/>
      <c r="B18" s="509"/>
      <c r="C18" s="509"/>
      <c r="D18" s="509"/>
      <c r="E18" s="509"/>
      <c r="F18" s="509"/>
      <c r="G18" s="509"/>
      <c r="H18" s="509"/>
      <c r="I18" s="509"/>
      <c r="J18" s="509"/>
      <c r="K18" s="509"/>
      <c r="L18" s="509"/>
      <c r="M18" s="510"/>
    </row>
    <row r="19" spans="1:13" ht="24.9" customHeight="1" thickBot="1" x14ac:dyDescent="0.25"/>
    <row r="20" spans="1:13" ht="24.9" customHeight="1" x14ac:dyDescent="0.2">
      <c r="A20" s="192" t="s">
        <v>50</v>
      </c>
      <c r="B20" s="193"/>
      <c r="C20" s="193"/>
      <c r="D20" s="193"/>
      <c r="E20" s="193"/>
      <c r="F20" s="193"/>
      <c r="G20" s="193"/>
      <c r="H20" s="193"/>
      <c r="I20" s="193"/>
      <c r="J20" s="193"/>
      <c r="K20" s="193"/>
      <c r="L20" s="193"/>
      <c r="M20" s="194"/>
    </row>
    <row r="21" spans="1:13" ht="24.9" customHeight="1" x14ac:dyDescent="0.2">
      <c r="A21" s="479"/>
      <c r="B21" s="480"/>
      <c r="C21" s="480"/>
      <c r="D21" s="480"/>
      <c r="E21" s="480"/>
      <c r="F21" s="480"/>
      <c r="G21" s="480"/>
      <c r="H21" s="480"/>
      <c r="I21" s="480"/>
      <c r="J21" s="480"/>
      <c r="K21" s="480"/>
      <c r="L21" s="480"/>
      <c r="M21" s="481"/>
    </row>
    <row r="22" spans="1:13" s="1" customFormat="1" ht="24.75" customHeight="1" x14ac:dyDescent="0.2">
      <c r="A22" s="482"/>
      <c r="B22" s="483"/>
      <c r="C22" s="483"/>
      <c r="D22" s="483"/>
      <c r="E22" s="483"/>
      <c r="F22" s="483"/>
      <c r="G22" s="483"/>
      <c r="H22" s="483"/>
      <c r="I22" s="483"/>
      <c r="J22" s="483"/>
      <c r="K22" s="483"/>
      <c r="L22" s="483"/>
      <c r="M22" s="484"/>
    </row>
    <row r="23" spans="1:13" s="1" customFormat="1" ht="24.75" customHeight="1" thickBot="1" x14ac:dyDescent="0.25">
      <c r="A23" s="485"/>
      <c r="B23" s="486"/>
      <c r="C23" s="486"/>
      <c r="D23" s="486"/>
      <c r="E23" s="486"/>
      <c r="F23" s="486"/>
      <c r="G23" s="486"/>
      <c r="H23" s="486"/>
      <c r="I23" s="486"/>
      <c r="J23" s="486"/>
      <c r="K23" s="486"/>
      <c r="L23" s="486"/>
      <c r="M23" s="487"/>
    </row>
    <row r="24" spans="1:13" ht="24.9" customHeight="1" thickBot="1" x14ac:dyDescent="0.25"/>
    <row r="25" spans="1:13" ht="24.9" customHeight="1" x14ac:dyDescent="0.2">
      <c r="A25" s="192" t="s">
        <v>142</v>
      </c>
      <c r="B25" s="193"/>
      <c r="C25" s="193"/>
      <c r="D25" s="193"/>
      <c r="E25" s="193"/>
      <c r="F25" s="193"/>
      <c r="G25" s="193"/>
      <c r="H25" s="193"/>
      <c r="I25" s="193"/>
      <c r="J25" s="193"/>
      <c r="K25" s="193"/>
      <c r="L25" s="193"/>
      <c r="M25" s="194"/>
    </row>
    <row r="26" spans="1:13" ht="24.9" customHeight="1" x14ac:dyDescent="0.2">
      <c r="A26" s="479"/>
      <c r="B26" s="480"/>
      <c r="C26" s="480"/>
      <c r="D26" s="480"/>
      <c r="E26" s="480"/>
      <c r="F26" s="480"/>
      <c r="G26" s="480"/>
      <c r="H26" s="480"/>
      <c r="I26" s="480"/>
      <c r="J26" s="480"/>
      <c r="K26" s="480"/>
      <c r="L26" s="480"/>
      <c r="M26" s="481"/>
    </row>
    <row r="27" spans="1:13" ht="24.9" customHeight="1" x14ac:dyDescent="0.2">
      <c r="A27" s="482"/>
      <c r="B27" s="483"/>
      <c r="C27" s="483"/>
      <c r="D27" s="483"/>
      <c r="E27" s="483"/>
      <c r="F27" s="483"/>
      <c r="G27" s="483"/>
      <c r="H27" s="483"/>
      <c r="I27" s="483"/>
      <c r="J27" s="483"/>
      <c r="K27" s="483"/>
      <c r="L27" s="483"/>
      <c r="M27" s="484"/>
    </row>
    <row r="28" spans="1:13" s="1" customFormat="1" ht="24.75" customHeight="1" thickBot="1" x14ac:dyDescent="0.25">
      <c r="A28" s="485"/>
      <c r="B28" s="486"/>
      <c r="C28" s="486"/>
      <c r="D28" s="486"/>
      <c r="E28" s="486"/>
      <c r="F28" s="486"/>
      <c r="G28" s="486"/>
      <c r="H28" s="486"/>
      <c r="I28" s="486"/>
      <c r="J28" s="486"/>
      <c r="K28" s="486"/>
      <c r="L28" s="486"/>
      <c r="M28" s="487"/>
    </row>
    <row r="29" spans="1:13" ht="32.25" customHeight="1" x14ac:dyDescent="0.2">
      <c r="A29" s="488" t="s">
        <v>144</v>
      </c>
      <c r="B29" s="488"/>
      <c r="C29" s="488"/>
      <c r="D29" s="488"/>
      <c r="E29" s="488"/>
      <c r="F29" s="488"/>
      <c r="G29" s="488"/>
      <c r="H29" s="488"/>
      <c r="I29" s="488"/>
      <c r="J29" s="488"/>
      <c r="K29" s="488"/>
      <c r="L29" s="488"/>
      <c r="M29" s="488"/>
    </row>
    <row r="30" spans="1:13" ht="24.9" customHeight="1" x14ac:dyDescent="0.2">
      <c r="A30" t="s">
        <v>47</v>
      </c>
    </row>
    <row r="31" spans="1:13" ht="24.9" customHeight="1" x14ac:dyDescent="0.2"/>
    <row r="32" spans="1:13" ht="24.9" customHeight="1" x14ac:dyDescent="0.2"/>
    <row r="33" customFormat="1" ht="24.9" customHeight="1" x14ac:dyDescent="0.2"/>
    <row r="34" customFormat="1" ht="24.9" customHeight="1" x14ac:dyDescent="0.2"/>
    <row r="35" customFormat="1" ht="24.9" customHeight="1" x14ac:dyDescent="0.2"/>
    <row r="36" customFormat="1" ht="24.9" customHeight="1" x14ac:dyDescent="0.2"/>
    <row r="37" customFormat="1" ht="24.9" customHeight="1" x14ac:dyDescent="0.2"/>
    <row r="38" customFormat="1" ht="24.9" customHeight="1" x14ac:dyDescent="0.2"/>
    <row r="39" customFormat="1" ht="24.9" customHeight="1" x14ac:dyDescent="0.2"/>
  </sheetData>
  <mergeCells count="10">
    <mergeCell ref="A26:M28"/>
    <mergeCell ref="A29:M29"/>
    <mergeCell ref="A4:M4"/>
    <mergeCell ref="K1:M1"/>
    <mergeCell ref="J2:M2"/>
    <mergeCell ref="A11:M11"/>
    <mergeCell ref="A5:M10"/>
    <mergeCell ref="A12:M13"/>
    <mergeCell ref="A16:M18"/>
    <mergeCell ref="A21:M23"/>
  </mergeCells>
  <phoneticPr fontId="2"/>
  <pageMargins left="0.31496062992125984" right="0.70866141732283472" top="0.74803149606299213" bottom="0.74803149606299213" header="0.31496062992125984" footer="0.31496062992125984"/>
  <pageSetup paperSize="9" scale="7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完了報告書</vt:lpstr>
      <vt:lpstr>収支報告（充当無）</vt:lpstr>
      <vt:lpstr>事業実施報告</vt:lpstr>
      <vt:lpstr>振返り等</vt:lpstr>
      <vt:lpstr>完了報告書!Print_Area</vt:lpstr>
      <vt:lpstr>事業実施報告!Print_Area</vt:lpstr>
      <vt:lpstr>'収支報告（充当無）'!Print_Area</vt:lpstr>
      <vt:lpstr>振返り等!Print_Area</vt:lpstr>
    </vt:vector>
  </TitlesOfParts>
  <Company>yokohama volunteer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satou</dc:creator>
  <cp:lastModifiedBy>福嶋　悠人</cp:lastModifiedBy>
  <cp:lastPrinted>2025-06-11T11:45:13Z</cp:lastPrinted>
  <dcterms:created xsi:type="dcterms:W3CDTF">2006-09-28T10:55:46Z</dcterms:created>
  <dcterms:modified xsi:type="dcterms:W3CDTF">2025-06-13T01:09:36Z</dcterms:modified>
</cp:coreProperties>
</file>