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20" tabRatio="974" activeTab="0"/>
  </bookViews>
  <sheets>
    <sheet name="完了報告書（入力用)" sheetId="1" r:id="rId1"/>
    <sheet name="収支報告（入力用)" sheetId="2" r:id="rId2"/>
    <sheet name="事業実施報告（入力用）" sheetId="3" r:id="rId3"/>
    <sheet name="振返り等（入力用）" sheetId="4" r:id="rId4"/>
  </sheets>
  <definedNames>
    <definedName name="_xlnm.Print_Area" localSheetId="0">'完了報告書（入力用)'!$A$1:$M$31</definedName>
    <definedName name="_xlnm.Print_Area" localSheetId="1">'収支報告（入力用)'!$A$1:$J$33</definedName>
    <definedName name="_xlnm.Print_Area" localSheetId="3">'振返り等（入力用）'!$A$1:$M$43</definedName>
  </definedNames>
  <calcPr fullCalcOnLoad="1"/>
</workbook>
</file>

<file path=xl/comments3.xml><?xml version="1.0" encoding="utf-8"?>
<comments xmlns="http://schemas.openxmlformats.org/spreadsheetml/2006/main">
  <authors>
    <author>volunteer</author>
  </authors>
  <commentList>
    <comment ref="E55" authorId="0">
      <text>
        <r>
          <rPr>
            <b/>
            <sz val="14"/>
            <rFont val="ＭＳ Ｐゴシック"/>
            <family val="3"/>
          </rPr>
          <t>自動計算です。</t>
        </r>
      </text>
    </comment>
  </commentList>
</comments>
</file>

<file path=xl/sharedStrings.xml><?xml version="1.0" encoding="utf-8"?>
<sst xmlns="http://schemas.openxmlformats.org/spreadsheetml/2006/main" count="160" uniqueCount="142">
  <si>
    <t>科　　目</t>
  </si>
  <si>
    <t>ふりがな</t>
  </si>
  <si>
    <t>月</t>
  </si>
  <si>
    <t>連絡担当者名</t>
  </si>
  <si>
    <t>整理番号</t>
  </si>
  <si>
    <t>支　　　　　　出</t>
  </si>
  <si>
    <t>※事務局記入欄</t>
  </si>
  <si>
    <t>助成対象外経費</t>
  </si>
  <si>
    <t>〒</t>
  </si>
  <si>
    <t>自主財源</t>
  </si>
  <si>
    <t>団体名</t>
  </si>
  <si>
    <t>申 請 団 体</t>
  </si>
  <si>
    <t>会計責任者名</t>
  </si>
  <si>
    <t>ふりがな</t>
  </si>
  <si>
    <t>メール</t>
  </si>
  <si>
    <t>住 所</t>
  </si>
  <si>
    <t>電 話</t>
  </si>
  <si>
    <t>ＦＡＸ</t>
  </si>
  <si>
    <t>＊収入・支出の合計額は同額になります。説明欄は、内訳・算出根拠も必ず詳しくご記入ください。</t>
  </si>
  <si>
    <t>その他</t>
  </si>
  <si>
    <t>円</t>
  </si>
  <si>
    <t>合計</t>
  </si>
  <si>
    <t>次のとおり事業が完了いたしましたので報告いたします。</t>
  </si>
  <si>
    <t>助成区分</t>
  </si>
  <si>
    <t>決算額</t>
  </si>
  <si>
    <t>収支報告</t>
  </si>
  <si>
    <t>％</t>
  </si>
  <si>
    <t>科　　目</t>
  </si>
  <si>
    <t>予算額</t>
  </si>
  <si>
    <t>助成対象経費</t>
  </si>
  <si>
    <t>受付者</t>
  </si>
  <si>
    <t>助成
決定金額</t>
  </si>
  <si>
    <t>事業報告</t>
  </si>
  <si>
    <t>回数</t>
  </si>
  <si>
    <t>□</t>
  </si>
  <si>
    <t>回</t>
  </si>
  <si>
    <t>人</t>
  </si>
  <si>
    <t>受付印</t>
  </si>
  <si>
    <t>■活動の様子（写真やチラシなど）添付してください。</t>
  </si>
  <si>
    <t>事業内容</t>
  </si>
  <si>
    <t>■今後の課題</t>
  </si>
  <si>
    <t>■他団体との連携について（活動にあたり他団体とどのように連携したか教えてください）</t>
  </si>
  <si>
    <t>備考欄（事務局）
　※次年度申請　□あり　　□　なし（　　　　　　　　　　　　　　　　）</t>
  </si>
  <si>
    <t>自主財源計
（②＋③＋④＋⑤）</t>
  </si>
  <si>
    <t>⑧</t>
  </si>
  <si>
    <t>前年度繰越金</t>
  </si>
  <si>
    <t>前年度積立金</t>
  </si>
  <si>
    <t>団体名：</t>
  </si>
  <si>
    <t>（単位：円）</t>
  </si>
  <si>
    <t>予 算 額</t>
  </si>
  <si>
    <t>収　　　　　　入</t>
  </si>
  <si>
    <t>②</t>
  </si>
  <si>
    <t>ｻｰﾋﾞｽ利用者の利用料
障害当事者の会費</t>
  </si>
  <si>
    <t>③</t>
  </si>
  <si>
    <t>担い手・ﾎﾞﾗﾝﾃｨｱの会費等</t>
  </si>
  <si>
    <t>④</t>
  </si>
  <si>
    <t>他からの助成金・補助金</t>
  </si>
  <si>
    <t>⑤</t>
  </si>
  <si>
    <t>その他（　　　　　　）</t>
  </si>
  <si>
    <t>⑥</t>
  </si>
  <si>
    <t>⑦小計（①+⑥）</t>
  </si>
  <si>
    <t>⑨</t>
  </si>
  <si>
    <t>⑩合計（⑦＋⑧＋⑨）</t>
  </si>
  <si>
    <t>⑪</t>
  </si>
  <si>
    <t>活動費</t>
  </si>
  <si>
    <t>⑫</t>
  </si>
  <si>
    <t>活動場所の維持費</t>
  </si>
  <si>
    <t>⑬</t>
  </si>
  <si>
    <t>⑭</t>
  </si>
  <si>
    <t>謝金</t>
  </si>
  <si>
    <t>⑮</t>
  </si>
  <si>
    <t>通信運搬費</t>
  </si>
  <si>
    <t>⑯</t>
  </si>
  <si>
    <t>⑰</t>
  </si>
  <si>
    <t>保険料</t>
  </si>
  <si>
    <t>⑱</t>
  </si>
  <si>
    <t>印刷費</t>
  </si>
  <si>
    <t>⑲</t>
  </si>
  <si>
    <t>コーディネーター人件費</t>
  </si>
  <si>
    <t>⑳</t>
  </si>
  <si>
    <t>拠点整備と改修費</t>
  </si>
  <si>
    <t>小　　計㉑（⑪～⑳）</t>
  </si>
  <si>
    <t>㉒</t>
  </si>
  <si>
    <t>次年度繰越金</t>
  </si>
  <si>
    <t>㉓</t>
  </si>
  <si>
    <t>㉔</t>
  </si>
  <si>
    <t>㉕</t>
  </si>
  <si>
    <t>合　　計㉖(㉑～㉕)</t>
  </si>
  <si>
    <t>説　明（決算額内訳・算出根拠）</t>
  </si>
  <si>
    <t>日時</t>
  </si>
  <si>
    <t>申請事業</t>
  </si>
  <si>
    <t>説明（決算額の内訳・算出根拠）</t>
  </si>
  <si>
    <t>会場</t>
  </si>
  <si>
    <t>参加者数※</t>
  </si>
  <si>
    <t>※集いの場/配食/障害児者支援区分/福祉のまちづくり区分/健康増進区分　は記入下さい</t>
  </si>
  <si>
    <t>　　年間回数（訪問者数）</t>
  </si>
  <si>
    <t>　　年間回数（送迎回数）</t>
  </si>
  <si>
    <t>　　1回の参加者数</t>
  </si>
  <si>
    <t>　　年間の利用者数総数</t>
  </si>
  <si>
    <t>実施
回数
※</t>
  </si>
  <si>
    <t>※「実施回数」･「参加者」の考え方は区分・事業ごとに以下のカウント方法となります。</t>
  </si>
  <si>
    <t>　　1回あたりの参加者数･利用者数</t>
  </si>
  <si>
    <r>
      <t xml:space="preserve">車両経費
</t>
    </r>
    <r>
      <rPr>
        <sz val="10"/>
        <rFont val="ＭＳ ゴシック"/>
        <family val="3"/>
      </rPr>
      <t>(事業に関わる車両に限る)</t>
    </r>
  </si>
  <si>
    <t>□「集いの場」「福祉のまちづくり区分」「健康増進区分」</t>
  </si>
  <si>
    <t>□「配食」「障害児者支援活動・当事者活動」</t>
  </si>
  <si>
    <t>□「家事生活支援事業」</t>
  </si>
  <si>
    <t>□「送迎」</t>
  </si>
  <si>
    <t>□「障害児者宿泊・日帰りバスハイク事業」</t>
  </si>
  <si>
    <t>□「視覚・聴覚障害者支援事業」</t>
  </si>
  <si>
    <t>　　年間回数と1回あたりの参加者･利用者</t>
  </si>
  <si>
    <t>■今年度の活動を振り返って</t>
  </si>
  <si>
    <t>■事業の周知について（今年度どのように活動を周知したか教えてください）</t>
  </si>
  <si>
    <t>⑥が⑦に占める割合
⑥÷⑦≧20％</t>
  </si>
  <si>
    <t>⑧が⑩に占める割合
⑧÷⑩≦25％</t>
  </si>
  <si>
    <t>※前年度繰越金小数点第1位確認用</t>
  </si>
  <si>
    <t>代表者名</t>
  </si>
  <si>
    <t>申請事業全体の決算額を記入してください。（助成対象経費以外経費についても記入してください。）</t>
  </si>
  <si>
    <t>人数</t>
  </si>
  <si>
    <t>令和　　年　　月　　日</t>
  </si>
  <si>
    <t>※小数点第1位切捨て</t>
  </si>
  <si>
    <t>※小数点第1位切上</t>
  </si>
  <si>
    <r>
      <t xml:space="preserve">物品購入費
</t>
    </r>
    <r>
      <rPr>
        <sz val="10"/>
        <rFont val="ＭＳ ゴシック"/>
        <family val="3"/>
      </rPr>
      <t>(除：食材費･飲食経費)</t>
    </r>
  </si>
  <si>
    <t>次年度積立金</t>
  </si>
  <si>
    <t>提出者</t>
  </si>
  <si>
    <t>連絡先</t>
  </si>
  <si>
    <t>その他（　　　　　）</t>
  </si>
  <si>
    <t>その他
（R4年度返還金）</t>
  </si>
  <si>
    <t>1回当たりの
人数</t>
  </si>
  <si>
    <r>
      <t>令和４年4月～令和５年3月の申請事業における年間実施報告について</t>
    </r>
    <r>
      <rPr>
        <b/>
        <sz val="14"/>
        <rFont val="メイリオ"/>
        <family val="3"/>
      </rPr>
      <t>該当する項目</t>
    </r>
    <r>
      <rPr>
        <sz val="14"/>
        <rFont val="メイリオ"/>
        <family val="3"/>
      </rPr>
      <t>にご記入ください。</t>
    </r>
  </si>
  <si>
    <t>令和４年度　福祉の泉　助成金完了報告書</t>
  </si>
  <si>
    <t>□代表者　□連絡担当者　□会計
□その他（　　　　　　　　　）</t>
  </si>
  <si>
    <t>（様式６－１）</t>
  </si>
  <si>
    <t>様式（６－２）</t>
  </si>
  <si>
    <t>様式（６－３）</t>
  </si>
  <si>
    <t>様式（６－４）</t>
  </si>
  <si>
    <t>年末援護配分金</t>
  </si>
  <si>
    <t>助成事業（結果）</t>
  </si>
  <si>
    <t>①福祉の泉助成金</t>
  </si>
  <si>
    <r>
      <t>福祉の泉助成金額</t>
    </r>
    <r>
      <rPr>
        <b/>
        <sz val="8"/>
        <rFont val="ＭＳ ゴシック"/>
        <family val="3"/>
      </rPr>
      <t>（千円単位）</t>
    </r>
  </si>
  <si>
    <t>■泉ふれあい助成金・福祉の泉助成金は寄付金が財源となっています。寄付者へのメッセージをご記入ください</t>
  </si>
  <si>
    <r>
      <t>社会福祉法人横浜市</t>
    </r>
    <r>
      <rPr>
        <u val="single"/>
        <sz val="12"/>
        <rFont val="メイリオ"/>
        <family val="3"/>
      </rPr>
      <t>　泉　区</t>
    </r>
    <r>
      <rPr>
        <sz val="12"/>
        <rFont val="メイリオ"/>
        <family val="3"/>
      </rPr>
      <t>社会福祉協議会会長　様　　</t>
    </r>
  </si>
  <si>
    <t>お書き頂いた内容を、「赤い羽根データベースはねっと」等、印刷物又はHP等の媒体で掲載させていただく場合があります。また、掲載する際に一部編集・修正を行う場合がありますことをご了承いただきますようあわせてお願い申し上げ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</si>
</sst>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 numFmtId="191" formatCode="0.0000000000"/>
    <numFmt numFmtId="192" formatCode="0.000000000"/>
    <numFmt numFmtId="193" formatCode="0.00000000"/>
    <numFmt numFmtId="194" formatCode="0.0000000"/>
    <numFmt numFmtId="195" formatCode="0.000000"/>
    <numFmt numFmtId="196" formatCode="0.00000"/>
    <numFmt numFmtId="197" formatCode="0.0000"/>
    <numFmt numFmtId="198" formatCode="0.000"/>
    <numFmt numFmtId="199" formatCode="#,##0.0_);[Red]\(#,##0.0\)"/>
    <numFmt numFmtId="200" formatCode="#,##0.00_);[Red]\(#,##0.00\)"/>
    <numFmt numFmtId="201" formatCode="[$]ggge&quot;年&quot;m&quot;月&quot;d&quot;日&quot;;@"/>
    <numFmt numFmtId="202" formatCode="[$-411]gge&quot;年&quot;m&quot;月&quot;d&quot;日&quot;;@"/>
    <numFmt numFmtId="203" formatCode="[$]gge&quot;年&quot;m&quot;月&quot;d&quot;日&quot;;@"/>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b/>
      <sz val="11"/>
      <name val="ＭＳ ゴシック"/>
      <family val="3"/>
    </font>
    <font>
      <sz val="12"/>
      <name val="HG丸ｺﾞｼｯｸM-PRO"/>
      <family val="3"/>
    </font>
    <font>
      <sz val="8"/>
      <name val="ＭＳ ゴシック"/>
      <family val="3"/>
    </font>
    <font>
      <b/>
      <sz val="18"/>
      <name val="ＭＳ ゴシック"/>
      <family val="3"/>
    </font>
    <font>
      <b/>
      <sz val="14"/>
      <name val="ＭＳ Ｐゴシック"/>
      <family val="3"/>
    </font>
    <font>
      <b/>
      <sz val="14"/>
      <name val="ＭＳ ゴシック"/>
      <family val="3"/>
    </font>
    <font>
      <sz val="16"/>
      <name val="ＭＳ ゴシック"/>
      <family val="3"/>
    </font>
    <font>
      <b/>
      <sz val="22"/>
      <name val="ＭＳ ゴシック"/>
      <family val="3"/>
    </font>
    <font>
      <sz val="18"/>
      <name val="ＭＳ ゴシック"/>
      <family val="3"/>
    </font>
    <font>
      <sz val="9"/>
      <name val="メイリオ"/>
      <family val="3"/>
    </font>
    <font>
      <sz val="12"/>
      <name val="メイリオ"/>
      <family val="3"/>
    </font>
    <font>
      <sz val="14"/>
      <name val="メイリオ"/>
      <family val="3"/>
    </font>
    <font>
      <b/>
      <sz val="14"/>
      <name val="メイリオ"/>
      <family val="3"/>
    </font>
    <font>
      <b/>
      <sz val="16"/>
      <name val="メイリオ"/>
      <family val="3"/>
    </font>
    <font>
      <u val="single"/>
      <sz val="12"/>
      <name val="メイリオ"/>
      <family val="3"/>
    </font>
    <font>
      <sz val="11"/>
      <name val="メイリオ"/>
      <family val="3"/>
    </font>
    <font>
      <b/>
      <sz val="8"/>
      <name val="ＭＳ ゴシック"/>
      <family val="3"/>
    </font>
    <font>
      <b/>
      <sz val="10"/>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8"/>
      <color indexed="10"/>
      <name val="ＭＳ ゴシック"/>
      <family val="3"/>
    </font>
    <font>
      <sz val="11"/>
      <color indexed="10"/>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rgb="FFFF0000"/>
      <name val="ＭＳ Ｐゴシック"/>
      <family val="3"/>
    </font>
    <font>
      <sz val="8"/>
      <color rgb="FFFF0000"/>
      <name val="ＭＳ ゴシック"/>
      <family val="3"/>
    </font>
    <font>
      <sz val="11"/>
      <color rgb="FFFF0000"/>
      <name val="ＭＳ ゴシック"/>
      <family val="3"/>
    </font>
    <font>
      <sz val="10"/>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style="medium"/>
      <top style="double"/>
      <bottom style="double"/>
      <diagonal style="thin"/>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style="thin"/>
      <top style="double"/>
      <bottom style="double"/>
    </border>
    <border>
      <left>
        <color indexed="63"/>
      </left>
      <right style="medium"/>
      <top style="double"/>
      <bottom style="double"/>
    </border>
    <border>
      <left style="hair"/>
      <right>
        <color indexed="63"/>
      </right>
      <top style="double"/>
      <bottom style="hair"/>
    </border>
    <border>
      <left>
        <color indexed="63"/>
      </left>
      <right style="medium"/>
      <top>
        <color indexed="63"/>
      </top>
      <bottom style="hair"/>
    </border>
    <border>
      <left>
        <color indexed="63"/>
      </left>
      <right>
        <color indexed="63"/>
      </right>
      <top style="double"/>
      <bottom style="medium"/>
    </border>
    <border>
      <left>
        <color indexed="63"/>
      </left>
      <right style="medium"/>
      <top style="double"/>
      <bottom style="medium"/>
    </border>
    <border>
      <left style="hair"/>
      <right>
        <color indexed="63"/>
      </right>
      <top style="medium"/>
      <bottom style="hair"/>
    </border>
    <border>
      <left style="thin"/>
      <right style="thin"/>
      <top>
        <color indexed="63"/>
      </top>
      <bottom style="hair"/>
    </border>
    <border>
      <left style="hair"/>
      <right>
        <color indexed="63"/>
      </right>
      <top style="hair"/>
      <bottom style="hair"/>
    </border>
    <border>
      <left style="thin"/>
      <right style="thin"/>
      <top style="hair"/>
      <bottom style="hair"/>
    </border>
    <border>
      <left style="hair"/>
      <right>
        <color indexed="63"/>
      </right>
      <top style="hair"/>
      <bottom style="double"/>
    </border>
    <border>
      <left>
        <color indexed="63"/>
      </left>
      <right style="thin"/>
      <top style="hair"/>
      <bottom style="double"/>
    </border>
    <border>
      <left style="thin"/>
      <right style="thin"/>
      <top>
        <color indexed="63"/>
      </top>
      <bottom>
        <color indexed="63"/>
      </bottom>
    </border>
    <border>
      <left>
        <color indexed="63"/>
      </left>
      <right style="thin"/>
      <top style="double"/>
      <bottom style="hair"/>
    </border>
    <border>
      <left style="thin"/>
      <right style="thin"/>
      <top>
        <color indexed="63"/>
      </top>
      <bottom style="double"/>
    </border>
    <border>
      <left style="thin"/>
      <right style="thin"/>
      <top style="hair"/>
      <bottom>
        <color indexed="63"/>
      </bottom>
    </border>
    <border>
      <left>
        <color indexed="63"/>
      </left>
      <right>
        <color indexed="63"/>
      </right>
      <top>
        <color indexed="63"/>
      </top>
      <bottom style="double"/>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double"/>
      <bottom style="double"/>
    </border>
    <border>
      <left>
        <color indexed="63"/>
      </left>
      <right>
        <color indexed="63"/>
      </right>
      <top>
        <color indexed="63"/>
      </top>
      <bottom style="hair"/>
    </border>
    <border>
      <left style="thin"/>
      <right style="thin"/>
      <top style="medium"/>
      <bottom style="hair"/>
    </border>
    <border>
      <left>
        <color indexed="63"/>
      </left>
      <right>
        <color indexed="63"/>
      </right>
      <top style="medium"/>
      <bottom style="thin"/>
    </border>
    <border diagonalUp="1">
      <left>
        <color indexed="63"/>
      </left>
      <right style="medium"/>
      <top style="double"/>
      <bottom style="medium"/>
      <diagonal style="thin"/>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color indexed="63"/>
      </top>
      <bottom style="hair"/>
    </border>
    <border>
      <left>
        <color indexed="63"/>
      </left>
      <right>
        <color indexed="63"/>
      </right>
      <top>
        <color indexed="63"/>
      </top>
      <bottom style="medium"/>
    </border>
    <border>
      <left style="medium"/>
      <right style="thin"/>
      <top style="double"/>
      <bottom style="double"/>
    </border>
    <border>
      <left style="thin"/>
      <right style="medium"/>
      <top style="double"/>
      <bottom style="double"/>
    </border>
    <border diagonalUp="1">
      <left style="medium"/>
      <right style="medium"/>
      <top style="double"/>
      <bottom style="double"/>
      <diagonal style="thin"/>
    </border>
    <border diagonalUp="1">
      <left style="medium"/>
      <right style="medium"/>
      <top style="double"/>
      <bottom style="medium"/>
      <diagonal style="thin"/>
    </border>
    <border>
      <left style="thin"/>
      <right style="thin"/>
      <top style="double"/>
      <bottom style="double"/>
    </border>
    <border>
      <left style="thin"/>
      <right style="thin"/>
      <top style="double"/>
      <bottom style="medium"/>
    </border>
    <border>
      <left style="thin"/>
      <right>
        <color indexed="63"/>
      </right>
      <top style="medium"/>
      <bottom style="medium"/>
    </border>
    <border>
      <left style="thin"/>
      <right>
        <color indexed="63"/>
      </right>
      <top style="double"/>
      <bottom style="double"/>
    </border>
    <border>
      <left style="thin"/>
      <right>
        <color indexed="63"/>
      </right>
      <top style="double"/>
      <bottom style="hair"/>
    </border>
    <border>
      <left style="thin"/>
      <right>
        <color indexed="63"/>
      </right>
      <top style="double"/>
      <bottom style="medium"/>
    </border>
    <border>
      <left style="medium"/>
      <right style="medium"/>
      <top style="medium"/>
      <bottom style="medium"/>
    </border>
    <border>
      <left style="thin"/>
      <right style="medium"/>
      <top style="double"/>
      <bottom style="medium"/>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style="thin"/>
      <right style="thin"/>
      <top style="thin"/>
      <bottom style="medium"/>
    </border>
    <border>
      <left>
        <color indexed="63"/>
      </left>
      <right style="medium"/>
      <top style="thin"/>
      <bottom style="thin"/>
    </border>
    <border diagonalUp="1">
      <left style="medium"/>
      <right style="thin"/>
      <top style="double"/>
      <bottom style="medium"/>
      <diagonal style="thin"/>
    </border>
    <border>
      <left style="thin"/>
      <right>
        <color indexed="63"/>
      </right>
      <top style="thin"/>
      <bottom style="thin"/>
    </border>
    <border>
      <left>
        <color indexed="63"/>
      </left>
      <right>
        <color indexed="63"/>
      </right>
      <top style="medium"/>
      <bottom style="dotted"/>
    </border>
    <border>
      <left style="dotted"/>
      <right style="dotted"/>
      <top style="medium"/>
      <bottom style="dotted"/>
    </border>
    <border>
      <left style="dotted"/>
      <right>
        <color indexed="63"/>
      </right>
      <top style="medium"/>
      <bottom style="dotted"/>
    </border>
    <border>
      <left style="dotted"/>
      <right style="medium"/>
      <top style="medium"/>
      <bottom style="dotted"/>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color indexed="63"/>
      </left>
      <right style="thin"/>
      <top>
        <color indexed="63"/>
      </top>
      <bottom style="thin"/>
    </border>
    <border>
      <left style="medium"/>
      <right style="thin"/>
      <top>
        <color indexed="63"/>
      </top>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dotted"/>
      <top style="medium"/>
      <bottom style="medium"/>
    </border>
    <border>
      <left style="dotted"/>
      <right>
        <color indexed="63"/>
      </right>
      <top style="medium"/>
      <bottom style="medium"/>
    </border>
    <border>
      <left>
        <color indexed="63"/>
      </left>
      <right style="dotted"/>
      <top>
        <color indexed="63"/>
      </top>
      <bottom style="medium"/>
    </border>
    <border>
      <left style="medium"/>
      <right style="thin"/>
      <top style="double"/>
      <bottom style="medium"/>
    </border>
    <border>
      <left>
        <color indexed="63"/>
      </left>
      <right style="double"/>
      <top style="double"/>
      <bottom style="medium"/>
    </border>
    <border>
      <left style="double"/>
      <right style="double"/>
      <top style="double"/>
      <bottom style="medium"/>
    </border>
    <border>
      <left style="double"/>
      <right>
        <color indexed="63"/>
      </right>
      <top style="double"/>
      <bottom style="medium"/>
    </border>
    <border>
      <left style="double"/>
      <right style="medium"/>
      <top style="double"/>
      <bottom style="medium"/>
    </border>
    <border>
      <left>
        <color indexed="63"/>
      </left>
      <right style="double"/>
      <top style="hair"/>
      <bottom>
        <color indexed="63"/>
      </bottom>
    </border>
    <border>
      <left style="double"/>
      <right style="double"/>
      <top style="hair"/>
      <bottom>
        <color indexed="63"/>
      </bottom>
    </border>
    <border>
      <left style="double"/>
      <right>
        <color indexed="63"/>
      </right>
      <top style="hair"/>
      <bottom>
        <color indexed="63"/>
      </bottom>
    </border>
    <border>
      <left style="double"/>
      <right style="medium"/>
      <top style="hair"/>
      <bottom>
        <color indexed="63"/>
      </bottom>
    </border>
    <border>
      <left style="thin"/>
      <right style="hair"/>
      <top>
        <color indexed="63"/>
      </top>
      <bottom>
        <color indexed="63"/>
      </bottom>
    </border>
    <border>
      <left style="thin"/>
      <right style="hair"/>
      <top>
        <color indexed="63"/>
      </top>
      <bottom style="double"/>
    </border>
    <border>
      <left>
        <color indexed="63"/>
      </left>
      <right style="double"/>
      <top>
        <color indexed="63"/>
      </top>
      <bottom>
        <color indexed="63"/>
      </bottom>
    </border>
    <border>
      <left style="double"/>
      <right style="double"/>
      <top>
        <color indexed="63"/>
      </top>
      <bottom>
        <color indexed="63"/>
      </bottom>
    </border>
    <border>
      <left style="double"/>
      <right>
        <color indexed="63"/>
      </right>
      <top>
        <color indexed="63"/>
      </top>
      <bottom>
        <color indexed="63"/>
      </bottom>
    </border>
    <border>
      <left style="double"/>
      <right style="medium"/>
      <top>
        <color indexed="63"/>
      </top>
      <bottom>
        <color indexed="63"/>
      </bottom>
    </border>
    <border>
      <left>
        <color indexed="63"/>
      </left>
      <right style="double"/>
      <top style="hair"/>
      <bottom style="hair"/>
    </border>
    <border>
      <left style="double"/>
      <right style="double"/>
      <top style="hair"/>
      <bottom style="hair"/>
    </border>
    <border>
      <left style="double"/>
      <right>
        <color indexed="63"/>
      </right>
      <top style="hair"/>
      <bottom style="hair"/>
    </border>
    <border>
      <left style="double"/>
      <right style="medium"/>
      <top style="hair"/>
      <bottom style="hair"/>
    </border>
    <border>
      <left>
        <color indexed="63"/>
      </left>
      <right style="double"/>
      <top style="hair"/>
      <bottom style="double"/>
    </border>
    <border>
      <left style="double"/>
      <right style="double"/>
      <top style="hair"/>
      <bottom style="double"/>
    </border>
    <border>
      <left style="double"/>
      <right>
        <color indexed="63"/>
      </right>
      <top style="hair"/>
      <bottom style="double"/>
    </border>
    <border>
      <left style="double"/>
      <right style="medium"/>
      <top style="hair"/>
      <bottom style="double"/>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double"/>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thin"/>
      <top style="medium"/>
      <bottom style="medium"/>
    </border>
    <border>
      <left style="medium"/>
      <right style="thin"/>
      <top>
        <color indexed="63"/>
      </top>
      <bottom style="double"/>
    </border>
    <border>
      <left style="thin"/>
      <right style="hair"/>
      <top style="medium"/>
      <bottom>
        <color indexed="63"/>
      </bottom>
    </border>
    <border>
      <left>
        <color indexed="63"/>
      </left>
      <right>
        <color indexed="63"/>
      </right>
      <top style="hair"/>
      <bottom style="hair"/>
    </border>
    <border>
      <left>
        <color indexed="63"/>
      </left>
      <right style="medium"/>
      <top style="hair"/>
      <bottom style="hair"/>
    </border>
    <border>
      <left style="medium"/>
      <right style="thin"/>
      <top>
        <color indexed="63"/>
      </top>
      <bottom style="hair"/>
    </border>
    <border>
      <left style="medium"/>
      <right style="thin"/>
      <top style="hair"/>
      <bottom style="hair"/>
    </border>
    <border>
      <left style="thin"/>
      <right style="thin"/>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medium"/>
      <bottom style="medium"/>
    </border>
    <border>
      <left style="hair"/>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double"/>
      <bottom style="double"/>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hair"/>
      <bottom style="hair"/>
    </border>
    <border>
      <left style="medium"/>
      <right>
        <color indexed="63"/>
      </right>
      <top style="hair"/>
      <bottom>
        <color indexed="63"/>
      </bottom>
    </border>
    <border>
      <left style="medium"/>
      <right>
        <color indexed="63"/>
      </right>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421">
    <xf numFmtId="0" fontId="0" fillId="0" borderId="0" xfId="0" applyAlignment="1">
      <alignment vertical="center"/>
    </xf>
    <xf numFmtId="0" fontId="4" fillId="0" borderId="0" xfId="0" applyFont="1" applyFill="1" applyAlignment="1">
      <alignment vertical="center"/>
    </xf>
    <xf numFmtId="0" fontId="4" fillId="0" borderId="0" xfId="0" applyFont="1" applyAlignment="1">
      <alignment vertical="center"/>
    </xf>
    <xf numFmtId="0" fontId="0" fillId="0" borderId="10" xfId="0" applyBorder="1" applyAlignment="1">
      <alignment vertical="center" wrapText="1"/>
    </xf>
    <xf numFmtId="49" fontId="5" fillId="33" borderId="11" xfId="0" applyNumberFormat="1"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0" xfId="0" applyFont="1" applyAlignment="1">
      <alignment horizontal="right" vertical="center"/>
    </xf>
    <xf numFmtId="49" fontId="5" fillId="34" borderId="18" xfId="0" applyNumberFormat="1" applyFont="1" applyFill="1" applyBorder="1" applyAlignment="1">
      <alignment horizontal="center" vertical="center" textRotation="255" wrapText="1"/>
    </xf>
    <xf numFmtId="0" fontId="5" fillId="0" borderId="19" xfId="0" applyFont="1" applyBorder="1" applyAlignment="1">
      <alignment horizontal="left" vertical="center" wrapText="1"/>
    </xf>
    <xf numFmtId="49" fontId="5" fillId="34" borderId="20" xfId="0" applyNumberFormat="1" applyFont="1" applyFill="1" applyBorder="1" applyAlignment="1">
      <alignment horizontal="center" vertical="center" textRotation="255" wrapText="1"/>
    </xf>
    <xf numFmtId="0" fontId="5" fillId="0" borderId="21" xfId="0" applyFont="1" applyBorder="1" applyAlignment="1">
      <alignment horizontal="left" vertical="center" shrinkToFit="1"/>
    </xf>
    <xf numFmtId="49" fontId="5" fillId="34" borderId="22" xfId="0" applyNumberFormat="1" applyFont="1" applyFill="1" applyBorder="1" applyAlignment="1">
      <alignment horizontal="center" vertical="center" textRotation="255" wrapText="1"/>
    </xf>
    <xf numFmtId="49" fontId="5" fillId="33" borderId="23" xfId="0" applyNumberFormat="1" applyFont="1" applyFill="1" applyBorder="1" applyAlignment="1">
      <alignment vertical="center" wrapText="1" shrinkToFit="1"/>
    </xf>
    <xf numFmtId="0" fontId="8" fillId="0" borderId="24" xfId="0" applyFont="1" applyBorder="1" applyAlignment="1">
      <alignment vertical="center" wrapText="1"/>
    </xf>
    <xf numFmtId="49" fontId="5" fillId="34" borderId="25" xfId="0" applyNumberFormat="1" applyFont="1" applyFill="1" applyBorder="1" applyAlignment="1">
      <alignment horizontal="center" vertical="center" textRotation="255" wrapText="1"/>
    </xf>
    <xf numFmtId="0" fontId="8" fillId="0" borderId="26" xfId="0" applyFont="1" applyBorder="1" applyAlignment="1">
      <alignment vertical="center"/>
    </xf>
    <xf numFmtId="49" fontId="5" fillId="34" borderId="0" xfId="0" applyNumberFormat="1" applyFont="1" applyFill="1" applyBorder="1" applyAlignment="1">
      <alignment horizontal="center" vertical="center" textRotation="255" wrapText="1"/>
    </xf>
    <xf numFmtId="0" fontId="8" fillId="0" borderId="27" xfId="0" applyFont="1" applyBorder="1" applyAlignment="1">
      <alignment horizontal="center" vertical="center" wrapText="1"/>
    </xf>
    <xf numFmtId="184" fontId="8" fillId="0" borderId="27" xfId="0" applyNumberFormat="1" applyFont="1" applyBorder="1" applyAlignment="1">
      <alignment vertical="center" wrapText="1"/>
    </xf>
    <xf numFmtId="0" fontId="8" fillId="0" borderId="28" xfId="0" applyFont="1" applyBorder="1" applyAlignment="1">
      <alignment vertical="center" wrapText="1"/>
    </xf>
    <xf numFmtId="49" fontId="5" fillId="34" borderId="29" xfId="0" applyNumberFormat="1" applyFont="1" applyFill="1" applyBorder="1" applyAlignment="1">
      <alignment horizontal="center" vertical="center" textRotation="255" wrapText="1"/>
    </xf>
    <xf numFmtId="0" fontId="5" fillId="0" borderId="19" xfId="0" applyFont="1" applyBorder="1" applyAlignment="1">
      <alignment horizontal="justify" vertical="center" shrinkToFit="1"/>
    </xf>
    <xf numFmtId="181" fontId="5" fillId="0" borderId="30" xfId="0" applyNumberFormat="1" applyFont="1" applyBorder="1" applyAlignment="1">
      <alignment horizontal="right" vertical="center" wrapText="1"/>
    </xf>
    <xf numFmtId="49" fontId="5" fillId="34" borderId="31" xfId="0" applyNumberFormat="1" applyFont="1" applyFill="1" applyBorder="1" applyAlignment="1">
      <alignment horizontal="center" vertical="center" textRotation="255" wrapText="1"/>
    </xf>
    <xf numFmtId="0" fontId="5" fillId="0" borderId="21" xfId="0" applyFont="1" applyBorder="1" applyAlignment="1">
      <alignment horizontal="justify" vertical="center" shrinkToFit="1"/>
    </xf>
    <xf numFmtId="181" fontId="5" fillId="0" borderId="32" xfId="0" applyNumberFormat="1" applyFont="1" applyBorder="1" applyAlignment="1">
      <alignment horizontal="right" vertical="center" wrapText="1"/>
    </xf>
    <xf numFmtId="0" fontId="5" fillId="0" borderId="21" xfId="0" applyFont="1" applyBorder="1" applyAlignment="1">
      <alignment horizontal="justify" vertical="center" wrapText="1"/>
    </xf>
    <xf numFmtId="49" fontId="5" fillId="34" borderId="33" xfId="0" applyNumberFormat="1" applyFont="1" applyFill="1" applyBorder="1" applyAlignment="1">
      <alignment horizontal="center" vertical="center" textRotation="255" wrapText="1"/>
    </xf>
    <xf numFmtId="0" fontId="5" fillId="0" borderId="34" xfId="0" applyFont="1" applyBorder="1" applyAlignment="1">
      <alignment horizontal="justify" vertical="center" shrinkToFit="1"/>
    </xf>
    <xf numFmtId="181" fontId="5" fillId="0" borderId="35" xfId="0" applyNumberFormat="1" applyFont="1" applyBorder="1" applyAlignment="1">
      <alignment horizontal="right" vertical="center" wrapText="1"/>
    </xf>
    <xf numFmtId="0" fontId="5" fillId="0" borderId="25" xfId="0" applyFont="1" applyBorder="1" applyAlignment="1">
      <alignment horizontal="center" vertical="center" textRotation="255" wrapText="1"/>
    </xf>
    <xf numFmtId="0" fontId="5" fillId="0" borderId="36" xfId="0" applyFont="1" applyBorder="1" applyAlignment="1">
      <alignment vertical="center" wrapText="1"/>
    </xf>
    <xf numFmtId="0" fontId="5" fillId="0" borderId="31" xfId="0" applyFont="1" applyBorder="1" applyAlignment="1">
      <alignment horizontal="center" vertical="center" textRotation="255" wrapText="1"/>
    </xf>
    <xf numFmtId="0" fontId="5" fillId="0" borderId="21" xfId="0" applyFont="1" applyBorder="1" applyAlignment="1">
      <alignment vertical="center" wrapText="1"/>
    </xf>
    <xf numFmtId="181" fontId="8" fillId="0" borderId="32" xfId="0" applyNumberFormat="1" applyFont="1" applyBorder="1" applyAlignment="1">
      <alignment horizontal="right" vertical="center" wrapText="1"/>
    </xf>
    <xf numFmtId="0" fontId="5" fillId="0" borderId="21" xfId="0" applyFont="1" applyBorder="1" applyAlignment="1">
      <alignment vertical="center" shrinkToFit="1"/>
    </xf>
    <xf numFmtId="0" fontId="5" fillId="0" borderId="33" xfId="0" applyFont="1" applyBorder="1" applyAlignment="1">
      <alignment horizontal="center" vertical="center" textRotation="255" wrapText="1"/>
    </xf>
    <xf numFmtId="0" fontId="5" fillId="0" borderId="34" xfId="0" applyFont="1" applyBorder="1" applyAlignment="1">
      <alignment vertical="center" shrinkToFit="1"/>
    </xf>
    <xf numFmtId="181" fontId="8" fillId="0" borderId="37" xfId="0" applyNumberFormat="1" applyFont="1" applyBorder="1" applyAlignment="1">
      <alignment horizontal="right" vertical="center" wrapText="1"/>
    </xf>
    <xf numFmtId="0" fontId="5" fillId="33" borderId="11" xfId="0" applyFont="1" applyFill="1" applyBorder="1" applyAlignment="1">
      <alignment horizontal="center" vertical="center" wrapText="1"/>
    </xf>
    <xf numFmtId="181" fontId="5" fillId="0" borderId="38" xfId="0" applyNumberFormat="1" applyFont="1" applyBorder="1" applyAlignment="1">
      <alignment horizontal="right" vertical="center" wrapText="1"/>
    </xf>
    <xf numFmtId="181" fontId="8" fillId="0" borderId="35" xfId="0" applyNumberFormat="1" applyFont="1" applyBorder="1" applyAlignment="1">
      <alignment horizontal="right" vertical="center" wrapText="1"/>
    </xf>
    <xf numFmtId="49" fontId="5" fillId="33" borderId="39" xfId="0" applyNumberFormat="1" applyFont="1" applyFill="1" applyBorder="1" applyAlignment="1">
      <alignment horizontal="center" vertical="center" textRotation="255"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Alignment="1">
      <alignment horizontal="right" vertical="center"/>
    </xf>
    <xf numFmtId="180" fontId="8" fillId="33" borderId="11" xfId="0" applyNumberFormat="1" applyFont="1" applyFill="1" applyBorder="1" applyAlignment="1">
      <alignment horizontal="right" vertical="center" wrapText="1"/>
    </xf>
    <xf numFmtId="0" fontId="10" fillId="0" borderId="46" xfId="0" applyFont="1" applyBorder="1" applyAlignment="1">
      <alignment vertical="center" wrapText="1"/>
    </xf>
    <xf numFmtId="0" fontId="10" fillId="0" borderId="47" xfId="0" applyFont="1" applyBorder="1" applyAlignment="1">
      <alignment horizontal="left" vertical="center" wrapText="1"/>
    </xf>
    <xf numFmtId="180" fontId="5" fillId="0" borderId="48" xfId="0" applyNumberFormat="1" applyFont="1" applyBorder="1" applyAlignment="1">
      <alignment horizontal="right" vertical="center" wrapText="1"/>
    </xf>
    <xf numFmtId="180" fontId="5" fillId="0" borderId="32" xfId="0" applyNumberFormat="1" applyFont="1" applyBorder="1" applyAlignment="1">
      <alignment horizontal="right" vertical="center" wrapText="1"/>
    </xf>
    <xf numFmtId="180" fontId="5" fillId="0" borderId="30" xfId="0" applyNumberFormat="1" applyFont="1" applyBorder="1" applyAlignment="1">
      <alignment horizontal="right" vertical="center" wrapText="1"/>
    </xf>
    <xf numFmtId="0" fontId="13" fillId="0" borderId="0" xfId="0" applyFont="1" applyFill="1" applyAlignment="1">
      <alignment vertical="center"/>
    </xf>
    <xf numFmtId="0" fontId="9" fillId="0" borderId="0" xfId="0" applyFont="1" applyAlignment="1">
      <alignment horizontal="right" vertical="center"/>
    </xf>
    <xf numFmtId="0" fontId="8" fillId="0" borderId="1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5"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0" borderId="50" xfId="0" applyBorder="1" applyAlignment="1">
      <alignment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0" fillId="0" borderId="58" xfId="0" applyFont="1" applyFill="1" applyBorder="1" applyAlignment="1">
      <alignment horizontal="center" vertical="center" wrapText="1"/>
    </xf>
    <xf numFmtId="180" fontId="5" fillId="0" borderId="38" xfId="0" applyNumberFormat="1" applyFont="1" applyBorder="1" applyAlignment="1">
      <alignment horizontal="right" vertical="center" wrapText="1"/>
    </xf>
    <xf numFmtId="0" fontId="5" fillId="0" borderId="59" xfId="0" applyFont="1" applyBorder="1" applyAlignment="1">
      <alignment vertical="center" wrapText="1"/>
    </xf>
    <xf numFmtId="0" fontId="19" fillId="33" borderId="60" xfId="0" applyFont="1" applyFill="1" applyBorder="1" applyAlignment="1">
      <alignment vertical="distributed" wrapText="1"/>
    </xf>
    <xf numFmtId="187" fontId="11" fillId="35" borderId="61" xfId="0" applyNumberFormat="1" applyFont="1" applyFill="1" applyBorder="1" applyAlignment="1">
      <alignment horizontal="right" vertical="center" wrapText="1"/>
    </xf>
    <xf numFmtId="187" fontId="11" fillId="35" borderId="62" xfId="0" applyNumberFormat="1" applyFont="1" applyFill="1" applyBorder="1" applyAlignment="1">
      <alignment horizontal="right" vertical="center" wrapText="1"/>
    </xf>
    <xf numFmtId="0" fontId="11" fillId="0" borderId="63" xfId="0" applyFont="1" applyFill="1" applyBorder="1" applyAlignment="1">
      <alignment horizontal="right" vertical="center" wrapText="1"/>
    </xf>
    <xf numFmtId="0" fontId="11" fillId="0" borderId="64" xfId="0" applyFont="1" applyFill="1" applyBorder="1" applyAlignment="1">
      <alignment horizontal="right" vertical="center" wrapText="1"/>
    </xf>
    <xf numFmtId="187" fontId="8" fillId="35" borderId="65" xfId="0" applyNumberFormat="1" applyFont="1" applyFill="1" applyBorder="1" applyAlignment="1">
      <alignment horizontal="right" vertical="center" wrapText="1"/>
    </xf>
    <xf numFmtId="187" fontId="8" fillId="35" borderId="66" xfId="0" applyNumberFormat="1" applyFont="1" applyFill="1" applyBorder="1" applyAlignment="1">
      <alignment horizontal="right" vertical="center" wrapText="1"/>
    </xf>
    <xf numFmtId="49" fontId="5" fillId="33" borderId="67" xfId="0" applyNumberFormat="1" applyFont="1" applyFill="1" applyBorder="1" applyAlignment="1">
      <alignment horizontal="center" vertical="center" wrapText="1"/>
    </xf>
    <xf numFmtId="181" fontId="5" fillId="0" borderId="18" xfId="0" applyNumberFormat="1" applyFont="1" applyBorder="1" applyAlignment="1">
      <alignment vertical="center" wrapText="1"/>
    </xf>
    <xf numFmtId="181" fontId="5" fillId="0" borderId="20" xfId="0" applyNumberFormat="1" applyFont="1" applyBorder="1" applyAlignment="1">
      <alignment vertical="center" wrapText="1"/>
    </xf>
    <xf numFmtId="181" fontId="5" fillId="0" borderId="22" xfId="0" applyNumberFormat="1" applyFont="1" applyBorder="1" applyAlignment="1">
      <alignment vertical="center" wrapText="1"/>
    </xf>
    <xf numFmtId="187" fontId="8" fillId="35" borderId="68" xfId="0" applyNumberFormat="1" applyFont="1" applyFill="1" applyBorder="1" applyAlignment="1">
      <alignment vertical="center" wrapText="1"/>
    </xf>
    <xf numFmtId="181" fontId="8" fillId="0" borderId="69" xfId="0" applyNumberFormat="1" applyFont="1" applyBorder="1" applyAlignment="1">
      <alignment vertical="center" wrapText="1"/>
    </xf>
    <xf numFmtId="181" fontId="8" fillId="0" borderId="20" xfId="0" applyNumberFormat="1" applyFont="1" applyBorder="1" applyAlignment="1">
      <alignment vertical="center" wrapText="1"/>
    </xf>
    <xf numFmtId="181" fontId="8" fillId="0" borderId="22" xfId="0" applyNumberFormat="1" applyFont="1" applyBorder="1" applyAlignment="1">
      <alignment vertical="center" wrapText="1"/>
    </xf>
    <xf numFmtId="187" fontId="8" fillId="35" borderId="70" xfId="0" applyNumberFormat="1" applyFont="1" applyFill="1" applyBorder="1" applyAlignment="1">
      <alignment vertical="center" wrapText="1"/>
    </xf>
    <xf numFmtId="181" fontId="8" fillId="35" borderId="47" xfId="0" applyNumberFormat="1" applyFont="1" applyFill="1" applyBorder="1" applyAlignment="1">
      <alignment vertical="center"/>
    </xf>
    <xf numFmtId="190" fontId="10" fillId="0" borderId="71" xfId="0" applyNumberFormat="1" applyFont="1" applyBorder="1" applyAlignment="1">
      <alignment vertical="center"/>
    </xf>
    <xf numFmtId="183" fontId="8" fillId="35" borderId="46" xfId="0" applyNumberFormat="1" applyFont="1" applyFill="1" applyBorder="1" applyAlignment="1">
      <alignment vertical="center"/>
    </xf>
    <xf numFmtId="188" fontId="11" fillId="35" borderId="72" xfId="0" applyNumberFormat="1" applyFont="1" applyFill="1" applyBorder="1" applyAlignment="1">
      <alignment horizontal="right" vertical="center" wrapText="1"/>
    </xf>
    <xf numFmtId="199" fontId="10" fillId="0" borderId="71" xfId="0" applyNumberFormat="1" applyFont="1" applyBorder="1" applyAlignment="1">
      <alignment vertical="center"/>
    </xf>
    <xf numFmtId="0" fontId="67" fillId="0" borderId="21" xfId="0" applyFont="1" applyBorder="1" applyAlignment="1">
      <alignment vertical="center" wrapText="1"/>
    </xf>
    <xf numFmtId="0" fontId="68" fillId="0" borderId="16" xfId="0" applyFont="1" applyFill="1" applyBorder="1" applyAlignment="1">
      <alignment vertical="center"/>
    </xf>
    <xf numFmtId="0" fontId="68" fillId="0" borderId="17" xfId="0" applyFont="1" applyFill="1" applyBorder="1" applyAlignment="1">
      <alignment vertical="center"/>
    </xf>
    <xf numFmtId="183" fontId="8" fillId="0" borderId="46" xfId="0" applyNumberFormat="1" applyFont="1" applyFill="1" applyBorder="1" applyAlignment="1">
      <alignment vertical="center"/>
    </xf>
    <xf numFmtId="181" fontId="8" fillId="0" borderId="47" xfId="0" applyNumberFormat="1" applyFont="1" applyFill="1" applyBorder="1" applyAlignment="1">
      <alignment vertical="center"/>
    </xf>
    <xf numFmtId="180" fontId="5" fillId="0" borderId="20" xfId="0" applyNumberFormat="1" applyFont="1" applyBorder="1" applyAlignment="1">
      <alignment horizontal="right" vertical="center" wrapText="1"/>
    </xf>
    <xf numFmtId="0" fontId="5" fillId="33" borderId="67" xfId="0" applyFont="1" applyFill="1" applyBorder="1" applyAlignment="1">
      <alignment horizontal="center" vertical="center" wrapText="1"/>
    </xf>
    <xf numFmtId="180" fontId="5" fillId="0" borderId="73" xfId="0" applyNumberFormat="1" applyFont="1" applyBorder="1" applyAlignment="1">
      <alignment horizontal="right" vertical="center" wrapText="1"/>
    </xf>
    <xf numFmtId="187" fontId="8" fillId="35" borderId="68" xfId="0" applyNumberFormat="1" applyFont="1" applyFill="1" applyBorder="1" applyAlignment="1">
      <alignment horizontal="right" vertical="center" wrapText="1"/>
    </xf>
    <xf numFmtId="180" fontId="5" fillId="0" borderId="18" xfId="0" applyNumberFormat="1" applyFont="1" applyBorder="1" applyAlignment="1">
      <alignment horizontal="right" vertical="center" wrapText="1"/>
    </xf>
    <xf numFmtId="180" fontId="5" fillId="0" borderId="74" xfId="0" applyNumberFormat="1" applyFont="1" applyBorder="1" applyAlignment="1">
      <alignment horizontal="right" vertical="center" wrapText="1"/>
    </xf>
    <xf numFmtId="187" fontId="8" fillId="35" borderId="70" xfId="0" applyNumberFormat="1" applyFont="1" applyFill="1" applyBorder="1" applyAlignment="1">
      <alignment horizontal="right" vertical="center" wrapText="1"/>
    </xf>
    <xf numFmtId="180" fontId="8" fillId="33" borderId="67" xfId="0" applyNumberFormat="1" applyFont="1" applyFill="1" applyBorder="1" applyAlignment="1">
      <alignment horizontal="right" vertical="center" wrapText="1"/>
    </xf>
    <xf numFmtId="0" fontId="0" fillId="0" borderId="15" xfId="0" applyFont="1" applyFill="1" applyBorder="1" applyAlignment="1">
      <alignment vertical="center"/>
    </xf>
    <xf numFmtId="0" fontId="4" fillId="0" borderId="0" xfId="0" applyFont="1" applyAlignment="1" applyProtection="1">
      <alignment vertical="center"/>
      <protection locked="0"/>
    </xf>
    <xf numFmtId="0" fontId="69"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horizontal="right"/>
      <protection locked="0"/>
    </xf>
    <xf numFmtId="0" fontId="4" fillId="0" borderId="0" xfId="0" applyFont="1" applyAlignment="1" applyProtection="1">
      <alignment horizontal="left" vertical="top"/>
      <protection locked="0"/>
    </xf>
    <xf numFmtId="0" fontId="4" fillId="0" borderId="75" xfId="0" applyFont="1" applyBorder="1" applyAlignment="1" applyProtection="1">
      <alignment horizontal="center" vertical="center"/>
      <protection locked="0"/>
    </xf>
    <xf numFmtId="0" fontId="27" fillId="0" borderId="0" xfId="0" applyFont="1" applyAlignment="1" applyProtection="1">
      <alignment vertical="center"/>
      <protection locked="0"/>
    </xf>
    <xf numFmtId="0" fontId="8" fillId="0" borderId="0" xfId="0" applyFont="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left" vertical="center" wrapText="1"/>
      <protection locked="0"/>
    </xf>
    <xf numFmtId="0" fontId="5" fillId="33" borderId="75" xfId="0" applyFont="1" applyFill="1" applyBorder="1" applyAlignment="1" applyProtection="1">
      <alignment horizontal="center" vertical="center" shrinkToFit="1"/>
      <protection locked="0"/>
    </xf>
    <xf numFmtId="0" fontId="5" fillId="33" borderId="76" xfId="0" applyFont="1" applyFill="1" applyBorder="1" applyAlignment="1" applyProtection="1">
      <alignment horizontal="center" vertical="center" shrinkToFit="1"/>
      <protection locked="0"/>
    </xf>
    <xf numFmtId="0" fontId="4" fillId="0" borderId="77" xfId="0" applyFont="1" applyFill="1" applyBorder="1" applyAlignment="1" applyProtection="1">
      <alignment horizontal="center" vertical="center"/>
      <protection locked="0"/>
    </xf>
    <xf numFmtId="187" fontId="11" fillId="35" borderId="78" xfId="0" applyNumberFormat="1" applyFont="1" applyFill="1" applyBorder="1" applyAlignment="1">
      <alignment horizontal="right" vertical="center" wrapText="1"/>
    </xf>
    <xf numFmtId="0" fontId="6" fillId="0" borderId="79"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70"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9" fillId="0" borderId="0" xfId="0" applyFont="1" applyAlignment="1">
      <alignment vertical="center" wrapText="1"/>
    </xf>
    <xf numFmtId="0" fontId="18" fillId="0" borderId="80" xfId="0" applyFont="1" applyBorder="1" applyAlignment="1">
      <alignment vertical="center" shrinkToFit="1"/>
    </xf>
    <xf numFmtId="0" fontId="5" fillId="0" borderId="81" xfId="0" applyFont="1" applyBorder="1" applyAlignment="1">
      <alignment horizontal="center" vertical="center" shrinkToFit="1"/>
    </xf>
    <xf numFmtId="0" fontId="18" fillId="0" borderId="82" xfId="0" applyFont="1" applyBorder="1" applyAlignment="1">
      <alignment horizontal="right" vertical="center" shrinkToFit="1"/>
    </xf>
    <xf numFmtId="0" fontId="5" fillId="0" borderId="83" xfId="0" applyFont="1" applyBorder="1" applyAlignment="1">
      <alignment vertical="center"/>
    </xf>
    <xf numFmtId="0" fontId="4" fillId="0" borderId="84"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0" borderId="4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43" xfId="0" applyFont="1" applyFill="1" applyBorder="1" applyAlignment="1" applyProtection="1">
      <alignment horizontal="left" vertical="top"/>
      <protection locked="0"/>
    </xf>
    <xf numFmtId="0" fontId="4" fillId="0" borderId="85" xfId="0" applyFont="1" applyFill="1" applyBorder="1" applyAlignment="1" applyProtection="1">
      <alignment horizontal="left" vertical="top"/>
      <protection locked="0"/>
    </xf>
    <xf numFmtId="0" fontId="4" fillId="0" borderId="60" xfId="0" applyFont="1" applyFill="1" applyBorder="1" applyAlignment="1" applyProtection="1">
      <alignment horizontal="left" vertical="top"/>
      <protection locked="0"/>
    </xf>
    <xf numFmtId="0" fontId="4" fillId="0" borderId="86"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wrapText="1"/>
      <protection locked="0"/>
    </xf>
    <xf numFmtId="0" fontId="5" fillId="0" borderId="87" xfId="0" applyFont="1" applyFill="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5" fillId="0" borderId="88" xfId="0" applyFont="1" applyBorder="1" applyAlignment="1" applyProtection="1">
      <alignment horizontal="center" vertical="center" shrinkToFit="1"/>
      <protection locked="0"/>
    </xf>
    <xf numFmtId="0" fontId="5" fillId="0" borderId="89"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90" xfId="0" applyFont="1" applyBorder="1" applyAlignment="1" applyProtection="1">
      <alignment horizontal="center" vertical="center" shrinkToFit="1"/>
      <protection locked="0"/>
    </xf>
    <xf numFmtId="0" fontId="5" fillId="0" borderId="91"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92" xfId="0" applyFont="1" applyBorder="1" applyAlignment="1" applyProtection="1">
      <alignment horizontal="center" vertical="center" shrinkToFit="1"/>
      <protection locked="0"/>
    </xf>
    <xf numFmtId="0" fontId="5" fillId="0" borderId="93" xfId="0" applyFont="1" applyBorder="1" applyAlignment="1" applyProtection="1">
      <alignment horizontal="center" vertical="center" shrinkToFit="1"/>
      <protection locked="0"/>
    </xf>
    <xf numFmtId="0" fontId="5" fillId="0" borderId="94"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79" xfId="0" applyFont="1" applyFill="1" applyBorder="1" applyAlignment="1" applyProtection="1">
      <alignment horizontal="left" vertical="center" shrinkToFit="1"/>
      <protection locked="0"/>
    </xf>
    <xf numFmtId="0" fontId="5" fillId="0" borderId="95"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6" xfId="0" applyFont="1" applyFill="1" applyBorder="1" applyAlignment="1" applyProtection="1">
      <alignment horizontal="left" vertical="center" shrinkToFit="1"/>
      <protection locked="0"/>
    </xf>
    <xf numFmtId="0" fontId="5" fillId="0" borderId="76" xfId="0" applyFont="1" applyBorder="1" applyAlignment="1" applyProtection="1">
      <alignment vertical="center" shrinkToFit="1"/>
      <protection locked="0"/>
    </xf>
    <xf numFmtId="0" fontId="5" fillId="0" borderId="96" xfId="0" applyFont="1" applyBorder="1" applyAlignment="1" applyProtection="1">
      <alignment vertical="center" shrinkToFit="1"/>
      <protection locked="0"/>
    </xf>
    <xf numFmtId="0" fontId="4" fillId="33" borderId="55" xfId="0" applyFont="1" applyFill="1" applyBorder="1" applyAlignment="1" applyProtection="1">
      <alignment horizontal="center" vertical="center"/>
      <protection locked="0"/>
    </xf>
    <xf numFmtId="0" fontId="4" fillId="33" borderId="84" xfId="0" applyFont="1" applyFill="1" applyBorder="1" applyAlignment="1" applyProtection="1">
      <alignment horizontal="center" vertical="center"/>
      <protection locked="0"/>
    </xf>
    <xf numFmtId="0" fontId="4" fillId="33" borderId="88" xfId="0" applyFont="1" applyFill="1" applyBorder="1" applyAlignment="1" applyProtection="1">
      <alignment horizontal="center" vertical="center"/>
      <protection locked="0"/>
    </xf>
    <xf numFmtId="0" fontId="16" fillId="0" borderId="67" xfId="0" applyFont="1" applyFill="1" applyBorder="1" applyAlignment="1" applyProtection="1">
      <alignment vertical="center" wrapText="1"/>
      <protection locked="0"/>
    </xf>
    <xf numFmtId="0" fontId="16" fillId="0" borderId="97" xfId="0" applyFont="1" applyFill="1" applyBorder="1" applyAlignment="1" applyProtection="1">
      <alignment vertical="center" wrapText="1"/>
      <protection locked="0"/>
    </xf>
    <xf numFmtId="0" fontId="16" fillId="0" borderId="98" xfId="0" applyFont="1" applyFill="1" applyBorder="1" applyAlignment="1" applyProtection="1">
      <alignment vertical="center" wrapText="1"/>
      <protection locked="0"/>
    </xf>
    <xf numFmtId="0" fontId="5" fillId="33" borderId="75" xfId="0" applyFont="1" applyFill="1" applyBorder="1" applyAlignment="1" applyProtection="1">
      <alignment horizontal="center" vertical="center" wrapText="1"/>
      <protection locked="0"/>
    </xf>
    <xf numFmtId="0" fontId="5" fillId="0" borderId="75" xfId="0" applyFont="1" applyFill="1" applyBorder="1" applyAlignment="1" applyProtection="1">
      <alignment horizontal="left" vertical="center" shrinkToFit="1"/>
      <protection locked="0"/>
    </xf>
    <xf numFmtId="0" fontId="5" fillId="0" borderId="75" xfId="0" applyFont="1" applyBorder="1" applyAlignment="1" applyProtection="1">
      <alignment vertical="center" shrinkToFit="1"/>
      <protection locked="0"/>
    </xf>
    <xf numFmtId="0" fontId="5" fillId="0" borderId="99" xfId="0" applyFont="1" applyBorder="1" applyAlignment="1" applyProtection="1">
      <alignment vertical="center" shrinkToFit="1"/>
      <protection locked="0"/>
    </xf>
    <xf numFmtId="181" fontId="17" fillId="0" borderId="67" xfId="0" applyNumberFormat="1" applyFont="1" applyFill="1" applyBorder="1" applyAlignment="1" applyProtection="1">
      <alignment horizontal="right" vertical="center"/>
      <protection/>
    </xf>
    <xf numFmtId="181" fontId="17" fillId="0" borderId="97" xfId="0" applyNumberFormat="1" applyFont="1" applyFill="1" applyBorder="1" applyAlignment="1" applyProtection="1">
      <alignment horizontal="right" vertical="center"/>
      <protection/>
    </xf>
    <xf numFmtId="0" fontId="5" fillId="0" borderId="100" xfId="0" applyFont="1" applyBorder="1" applyAlignment="1" applyProtection="1">
      <alignment horizontal="center" vertical="center" shrinkToFit="1"/>
      <protection locked="0"/>
    </xf>
    <xf numFmtId="0" fontId="5" fillId="33" borderId="44" xfId="0" applyFont="1" applyFill="1" applyBorder="1" applyAlignment="1" applyProtection="1">
      <alignment vertical="center" textRotation="255"/>
      <protection locked="0"/>
    </xf>
    <xf numFmtId="0" fontId="5" fillId="33" borderId="41" xfId="0" applyFont="1" applyFill="1" applyBorder="1" applyAlignment="1" applyProtection="1">
      <alignment vertical="center" textRotation="255"/>
      <protection locked="0"/>
    </xf>
    <xf numFmtId="0" fontId="4" fillId="33" borderId="41" xfId="0" applyFont="1" applyFill="1" applyBorder="1" applyAlignment="1" applyProtection="1">
      <alignment vertical="center" textRotation="255"/>
      <protection locked="0"/>
    </xf>
    <xf numFmtId="0" fontId="4" fillId="33" borderId="101" xfId="0" applyFont="1" applyFill="1" applyBorder="1" applyAlignment="1" applyProtection="1">
      <alignment vertical="center" textRotation="255"/>
      <protection locked="0"/>
    </xf>
    <xf numFmtId="0" fontId="5" fillId="33" borderId="102" xfId="0" applyFont="1" applyFill="1" applyBorder="1" applyAlignment="1" applyProtection="1">
      <alignment horizontal="center" vertical="center"/>
      <protection locked="0"/>
    </xf>
    <xf numFmtId="0" fontId="6" fillId="0" borderId="103"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0" fontId="6" fillId="0" borderId="104" xfId="0" applyFont="1" applyFill="1" applyBorder="1" applyAlignment="1" applyProtection="1">
      <alignment horizontal="center" vertical="center" shrinkToFit="1"/>
      <protection locked="0"/>
    </xf>
    <xf numFmtId="0" fontId="5" fillId="33" borderId="93" xfId="0" applyFont="1" applyFill="1" applyBorder="1" applyAlignment="1" applyProtection="1">
      <alignment horizontal="center" vertical="center"/>
      <protection locked="0"/>
    </xf>
    <xf numFmtId="0" fontId="5" fillId="33" borderId="94" xfId="0" applyFont="1" applyFill="1" applyBorder="1" applyAlignment="1" applyProtection="1">
      <alignment horizontal="center" vertical="center"/>
      <protection locked="0"/>
    </xf>
    <xf numFmtId="0" fontId="16" fillId="0" borderId="79" xfId="0" applyFont="1" applyFill="1" applyBorder="1" applyAlignment="1" applyProtection="1" quotePrefix="1">
      <alignment horizontal="left" vertical="center" shrinkToFit="1"/>
      <protection locked="0"/>
    </xf>
    <xf numFmtId="0" fontId="16" fillId="0" borderId="105" xfId="0" applyFont="1" applyFill="1" applyBorder="1" applyAlignment="1" applyProtection="1" quotePrefix="1">
      <alignment horizontal="left" vertical="center" shrinkToFit="1"/>
      <protection locked="0"/>
    </xf>
    <xf numFmtId="0" fontId="16" fillId="0" borderId="77" xfId="0" applyFont="1" applyFill="1" applyBorder="1" applyAlignment="1" applyProtection="1" quotePrefix="1">
      <alignment horizontal="left" vertical="center" shrinkToFit="1"/>
      <protection locked="0"/>
    </xf>
    <xf numFmtId="0" fontId="5" fillId="33" borderId="75"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shrinkToFit="1"/>
      <protection locked="0"/>
    </xf>
    <xf numFmtId="0" fontId="5" fillId="0" borderId="75" xfId="0" applyFont="1" applyBorder="1" applyAlignment="1" applyProtection="1">
      <alignment horizontal="center" vertical="center" shrinkToFit="1"/>
      <protection locked="0"/>
    </xf>
    <xf numFmtId="0" fontId="5" fillId="33" borderId="106" xfId="0" applyFont="1" applyFill="1" applyBorder="1" applyAlignment="1" applyProtection="1">
      <alignment horizontal="center" vertical="center" shrinkToFit="1"/>
      <protection locked="0"/>
    </xf>
    <xf numFmtId="0" fontId="5" fillId="33" borderId="107" xfId="0" applyFont="1" applyFill="1" applyBorder="1" applyAlignment="1" applyProtection="1">
      <alignment horizontal="center" vertical="center" shrinkToFit="1"/>
      <protection locked="0"/>
    </xf>
    <xf numFmtId="0" fontId="5" fillId="0" borderId="87" xfId="0" applyFont="1" applyFill="1" applyBorder="1" applyAlignment="1" applyProtection="1">
      <alignment horizontal="left" vertical="center" shrinkToFit="1"/>
      <protection locked="0"/>
    </xf>
    <xf numFmtId="0" fontId="5" fillId="0" borderId="84" xfId="0" applyFont="1" applyFill="1" applyBorder="1" applyAlignment="1" applyProtection="1">
      <alignment horizontal="left" vertical="center" shrinkToFit="1"/>
      <protection locked="0"/>
    </xf>
    <xf numFmtId="0" fontId="5" fillId="0" borderId="58" xfId="0" applyFont="1" applyFill="1" applyBorder="1" applyAlignment="1" applyProtection="1">
      <alignment horizontal="left" vertical="center" shrinkToFit="1"/>
      <protection locked="0"/>
    </xf>
    <xf numFmtId="0" fontId="5" fillId="33" borderId="87" xfId="0" applyFont="1" applyFill="1" applyBorder="1" applyAlignment="1" applyProtection="1">
      <alignment horizontal="center" vertical="center"/>
      <protection locked="0"/>
    </xf>
    <xf numFmtId="0" fontId="4" fillId="33" borderId="84" xfId="0" applyFont="1" applyFill="1" applyBorder="1" applyAlignment="1" applyProtection="1">
      <alignment vertical="center"/>
      <protection locked="0"/>
    </xf>
    <xf numFmtId="0" fontId="4" fillId="33" borderId="88" xfId="0" applyFont="1" applyFill="1" applyBorder="1" applyAlignment="1" applyProtection="1">
      <alignment vertical="center"/>
      <protection locked="0"/>
    </xf>
    <xf numFmtId="0" fontId="4" fillId="33" borderId="89"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90" xfId="0" applyFont="1" applyFill="1" applyBorder="1" applyAlignment="1" applyProtection="1">
      <alignment vertical="center"/>
      <protection locked="0"/>
    </xf>
    <xf numFmtId="0" fontId="4" fillId="33" borderId="91" xfId="0" applyFont="1" applyFill="1" applyBorder="1" applyAlignment="1" applyProtection="1">
      <alignment vertical="center"/>
      <protection locked="0"/>
    </xf>
    <xf numFmtId="0" fontId="4" fillId="33" borderId="60" xfId="0" applyFont="1" applyFill="1" applyBorder="1" applyAlignment="1" applyProtection="1">
      <alignment vertical="center"/>
      <protection locked="0"/>
    </xf>
    <xf numFmtId="0" fontId="4" fillId="33" borderId="92" xfId="0" applyFont="1" applyFill="1" applyBorder="1" applyAlignment="1" applyProtection="1">
      <alignment vertical="center"/>
      <protection locked="0"/>
    </xf>
    <xf numFmtId="0" fontId="20" fillId="0" borderId="0" xfId="0" applyFont="1" applyFill="1" applyAlignment="1" applyProtection="1">
      <alignment horizontal="right" vertical="center"/>
      <protection locked="0"/>
    </xf>
    <xf numFmtId="0" fontId="5" fillId="33" borderId="79" xfId="0" applyFont="1" applyFill="1" applyBorder="1" applyAlignment="1" applyProtection="1">
      <alignment horizontal="center" vertical="center"/>
      <protection locked="0"/>
    </xf>
    <xf numFmtId="0" fontId="5" fillId="33" borderId="105" xfId="0" applyFont="1" applyFill="1" applyBorder="1" applyAlignment="1" applyProtection="1">
      <alignment horizontal="center" vertical="center"/>
      <protection locked="0"/>
    </xf>
    <xf numFmtId="0" fontId="5" fillId="33" borderId="95"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shrinkToFit="1"/>
      <protection locked="0"/>
    </xf>
    <xf numFmtId="0" fontId="5" fillId="0" borderId="105" xfId="0" applyFont="1" applyBorder="1" applyAlignment="1" applyProtection="1">
      <alignment horizontal="center" vertical="center" shrinkToFit="1"/>
      <protection locked="0"/>
    </xf>
    <xf numFmtId="0" fontId="5" fillId="0" borderId="95" xfId="0" applyFont="1" applyBorder="1" applyAlignment="1" applyProtection="1">
      <alignment horizontal="center" vertical="center" shrinkToFit="1"/>
      <protection locked="0"/>
    </xf>
    <xf numFmtId="0" fontId="4" fillId="33" borderId="93" xfId="0" applyFont="1" applyFill="1" applyBorder="1" applyAlignment="1" applyProtection="1">
      <alignment vertical="center"/>
      <protection locked="0"/>
    </xf>
    <xf numFmtId="0" fontId="4" fillId="33" borderId="94" xfId="0" applyFont="1" applyFill="1" applyBorder="1" applyAlignment="1" applyProtection="1">
      <alignment vertical="center"/>
      <protection locked="0"/>
    </xf>
    <xf numFmtId="0" fontId="4" fillId="33" borderId="100" xfId="0" applyFont="1" applyFill="1" applyBorder="1" applyAlignment="1" applyProtection="1">
      <alignment vertical="center"/>
      <protection locked="0"/>
    </xf>
    <xf numFmtId="0" fontId="5" fillId="0" borderId="89"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90" xfId="0" applyFont="1" applyFill="1" applyBorder="1" applyAlignment="1" applyProtection="1">
      <alignment horizontal="center" vertical="center" shrinkToFit="1"/>
      <protection locked="0"/>
    </xf>
    <xf numFmtId="0" fontId="5" fillId="0" borderId="93" xfId="0" applyFont="1" applyFill="1" applyBorder="1" applyAlignment="1" applyProtection="1">
      <alignment horizontal="center" vertical="center" shrinkToFit="1"/>
      <protection locked="0"/>
    </xf>
    <xf numFmtId="0" fontId="5" fillId="0" borderId="94" xfId="0" applyFont="1" applyFill="1" applyBorder="1" applyAlignment="1" applyProtection="1">
      <alignment horizontal="center" vertical="center" shrinkToFit="1"/>
      <protection locked="0"/>
    </xf>
    <xf numFmtId="0" fontId="5" fillId="0" borderId="100" xfId="0" applyFont="1" applyFill="1" applyBorder="1" applyAlignment="1" applyProtection="1">
      <alignment horizontal="center" vertical="center" shrinkToFit="1"/>
      <protection locked="0"/>
    </xf>
    <xf numFmtId="0" fontId="5" fillId="33" borderId="108"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109" xfId="0" applyFont="1" applyFill="1" applyBorder="1" applyAlignment="1">
      <alignment horizontal="center" vertical="center"/>
    </xf>
    <xf numFmtId="0" fontId="5" fillId="33" borderId="108"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110" xfId="0" applyFont="1" applyFill="1" applyBorder="1" applyAlignment="1">
      <alignment horizontal="center" vertical="center" wrapText="1"/>
    </xf>
    <xf numFmtId="0" fontId="4" fillId="33" borderId="97" xfId="0" applyFont="1" applyFill="1" applyBorder="1" applyAlignment="1">
      <alignment horizontal="center" vertical="center"/>
    </xf>
    <xf numFmtId="0" fontId="4" fillId="33" borderId="111" xfId="0" applyFont="1" applyFill="1" applyBorder="1" applyAlignment="1">
      <alignment horizontal="center" vertical="center"/>
    </xf>
    <xf numFmtId="0" fontId="4" fillId="33" borderId="109" xfId="0" applyFont="1" applyFill="1" applyBorder="1" applyAlignment="1">
      <alignment horizontal="center" vertical="center"/>
    </xf>
    <xf numFmtId="0" fontId="5" fillId="36" borderId="85" xfId="0" applyFont="1" applyFill="1" applyBorder="1" applyAlignment="1">
      <alignment horizontal="center" vertical="center" textRotation="255" wrapText="1"/>
    </xf>
    <xf numFmtId="0" fontId="5" fillId="36" borderId="60" xfId="0" applyFont="1" applyFill="1" applyBorder="1" applyAlignment="1">
      <alignment horizontal="center" vertical="center" textRotation="255" wrapText="1"/>
    </xf>
    <xf numFmtId="0" fontId="5" fillId="36" borderId="112" xfId="0" applyFont="1" applyFill="1" applyBorder="1" applyAlignment="1">
      <alignment horizontal="center" vertical="center" textRotation="255" wrapText="1"/>
    </xf>
    <xf numFmtId="0" fontId="5" fillId="0" borderId="105" xfId="0" applyFont="1" applyFill="1" applyBorder="1" applyAlignment="1" applyProtection="1">
      <alignment horizontal="center" vertical="center" shrinkToFit="1"/>
      <protection locked="0"/>
    </xf>
    <xf numFmtId="0" fontId="5" fillId="0" borderId="95" xfId="0" applyFont="1" applyFill="1" applyBorder="1" applyAlignment="1" applyProtection="1">
      <alignment horizontal="center" vertical="center" shrinkToFit="1"/>
      <protection locked="0"/>
    </xf>
    <xf numFmtId="0" fontId="5" fillId="33" borderId="89"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90" xfId="0" applyFont="1" applyFill="1" applyBorder="1" applyAlignment="1" applyProtection="1">
      <alignment horizontal="center" vertical="center"/>
      <protection locked="0"/>
    </xf>
    <xf numFmtId="0" fontId="5" fillId="33" borderId="100"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28" fillId="0" borderId="79" xfId="0" applyFont="1" applyBorder="1" applyAlignment="1" applyProtection="1">
      <alignment horizontal="left" vertical="center" wrapText="1"/>
      <protection locked="0"/>
    </xf>
    <xf numFmtId="0" fontId="28" fillId="0" borderId="105" xfId="0" applyFont="1" applyBorder="1" applyAlignment="1" applyProtection="1">
      <alignment horizontal="left" vertical="center"/>
      <protection locked="0"/>
    </xf>
    <xf numFmtId="0" fontId="28" fillId="0" borderId="95" xfId="0" applyFont="1" applyBorder="1" applyAlignment="1" applyProtection="1">
      <alignment horizontal="left" vertical="center"/>
      <protection locked="0"/>
    </xf>
    <xf numFmtId="0" fontId="12" fillId="0" borderId="79" xfId="0" applyFont="1" applyBorder="1" applyAlignment="1" applyProtection="1">
      <alignment horizontal="right"/>
      <protection locked="0"/>
    </xf>
    <xf numFmtId="0" fontId="12" fillId="0" borderId="105" xfId="0" applyFont="1" applyBorder="1" applyAlignment="1" applyProtection="1">
      <alignment horizontal="right"/>
      <protection locked="0"/>
    </xf>
    <xf numFmtId="0" fontId="12" fillId="0" borderId="95" xfId="0" applyFont="1" applyBorder="1" applyAlignment="1" applyProtection="1">
      <alignment horizontal="right"/>
      <protection locked="0"/>
    </xf>
    <xf numFmtId="0" fontId="20" fillId="0" borderId="0" xfId="0" applyFont="1" applyFill="1" applyBorder="1" applyAlignment="1" applyProtection="1">
      <alignment horizontal="left" vertical="center" wrapText="1"/>
      <protection locked="0"/>
    </xf>
    <xf numFmtId="0" fontId="25" fillId="0" borderId="0" xfId="0" applyFont="1" applyAlignment="1" applyProtection="1">
      <alignment vertical="center" wrapText="1"/>
      <protection locked="0"/>
    </xf>
    <xf numFmtId="0" fontId="8" fillId="0" borderId="79" xfId="0" applyFont="1" applyBorder="1" applyAlignment="1" applyProtection="1">
      <alignment horizontal="center" vertical="center"/>
      <protection locked="0"/>
    </xf>
    <xf numFmtId="0" fontId="8" fillId="0" borderId="105"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71" fillId="0" borderId="0" xfId="0" applyFont="1" applyAlignment="1" applyProtection="1">
      <alignment horizontal="center" vertical="center"/>
      <protection locked="0"/>
    </xf>
    <xf numFmtId="0" fontId="12" fillId="0" borderId="0" xfId="0" applyFont="1" applyFill="1" applyBorder="1" applyAlignment="1" applyProtection="1">
      <alignment horizontal="right"/>
      <protection locked="0"/>
    </xf>
    <xf numFmtId="0" fontId="4" fillId="0" borderId="0" xfId="0" applyFont="1" applyBorder="1" applyAlignment="1" applyProtection="1">
      <alignment vertical="center"/>
      <protection locked="0"/>
    </xf>
    <xf numFmtId="0" fontId="17"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8" fillId="33" borderId="113"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4" fillId="0" borderId="13" xfId="0" applyFont="1" applyBorder="1" applyAlignment="1">
      <alignment horizontal="left" vertical="center" shrinkToFit="1"/>
    </xf>
    <xf numFmtId="0" fontId="4" fillId="0" borderId="0" xfId="0" applyFont="1" applyAlignment="1">
      <alignment vertical="center" shrinkToFit="1"/>
    </xf>
    <xf numFmtId="0" fontId="8" fillId="0" borderId="118" xfId="0" applyFont="1" applyBorder="1" applyAlignment="1">
      <alignment horizontal="left" vertical="center" wrapText="1"/>
    </xf>
    <xf numFmtId="0" fontId="8" fillId="0" borderId="119" xfId="0" applyFont="1" applyBorder="1" applyAlignment="1">
      <alignment horizontal="left" vertical="center" wrapText="1"/>
    </xf>
    <xf numFmtId="0" fontId="8" fillId="0" borderId="120" xfId="0" applyFont="1" applyBorder="1" applyAlignment="1">
      <alignment horizontal="left" vertical="center" wrapText="1"/>
    </xf>
    <xf numFmtId="0" fontId="8" fillId="0" borderId="121" xfId="0" applyFont="1" applyBorder="1" applyAlignment="1">
      <alignment horizontal="left" vertical="center" wrapText="1"/>
    </xf>
    <xf numFmtId="49" fontId="5" fillId="33" borderId="68" xfId="0" applyNumberFormat="1" applyFont="1" applyFill="1" applyBorder="1" applyAlignment="1">
      <alignment horizontal="center" vertical="center" shrinkToFit="1"/>
    </xf>
    <xf numFmtId="49" fontId="5" fillId="33" borderId="46" xfId="0" applyNumberFormat="1" applyFont="1" applyFill="1" applyBorder="1" applyAlignment="1">
      <alignment horizontal="center" vertical="center" shrinkToFit="1"/>
    </xf>
    <xf numFmtId="49" fontId="5" fillId="33" borderId="23" xfId="0" applyNumberFormat="1" applyFont="1" applyFill="1" applyBorder="1" applyAlignment="1">
      <alignment horizontal="center" vertical="center" shrinkToFit="1"/>
    </xf>
    <xf numFmtId="0" fontId="8" fillId="0" borderId="46"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122" xfId="0" applyFont="1" applyBorder="1" applyAlignment="1">
      <alignment horizontal="center" vertical="center" textRotation="255" wrapText="1"/>
    </xf>
    <xf numFmtId="0" fontId="5" fillId="0" borderId="123" xfId="0" applyFont="1" applyBorder="1" applyAlignment="1">
      <alignment horizontal="center" vertical="center" textRotation="255" wrapText="1"/>
    </xf>
    <xf numFmtId="0" fontId="8" fillId="0" borderId="124" xfId="0" applyFont="1" applyBorder="1" applyAlignment="1">
      <alignment horizontal="left" vertical="center" wrapText="1"/>
    </xf>
    <xf numFmtId="0" fontId="8" fillId="0" borderId="125" xfId="0" applyFont="1" applyBorder="1" applyAlignment="1">
      <alignment horizontal="left" vertical="center" wrapText="1"/>
    </xf>
    <xf numFmtId="0" fontId="8" fillId="0" borderId="126" xfId="0" applyFont="1" applyBorder="1" applyAlignment="1">
      <alignment horizontal="left" vertical="center" wrapText="1"/>
    </xf>
    <xf numFmtId="0" fontId="8" fillId="0" borderId="127" xfId="0" applyFont="1" applyBorder="1" applyAlignment="1">
      <alignment horizontal="left" vertical="center" wrapText="1"/>
    </xf>
    <xf numFmtId="0" fontId="8" fillId="0" borderId="128" xfId="0" applyFont="1" applyBorder="1" applyAlignment="1">
      <alignment horizontal="left" vertical="center" wrapText="1"/>
    </xf>
    <xf numFmtId="0" fontId="8" fillId="0" borderId="129" xfId="0" applyFont="1" applyBorder="1" applyAlignment="1">
      <alignment horizontal="left" vertical="center" wrapText="1"/>
    </xf>
    <xf numFmtId="0" fontId="8" fillId="0" borderId="130" xfId="0" applyFont="1" applyBorder="1" applyAlignment="1">
      <alignment horizontal="left" vertical="center" wrapText="1"/>
    </xf>
    <xf numFmtId="0" fontId="8" fillId="0" borderId="131" xfId="0" applyFont="1" applyBorder="1" applyAlignment="1">
      <alignment horizontal="left" vertical="center" wrapText="1"/>
    </xf>
    <xf numFmtId="0" fontId="8" fillId="0" borderId="132" xfId="0" applyFont="1" applyBorder="1" applyAlignment="1">
      <alignment horizontal="left" vertical="center" wrapText="1"/>
    </xf>
    <xf numFmtId="0" fontId="8" fillId="0" borderId="133" xfId="0" applyFont="1" applyBorder="1" applyAlignment="1">
      <alignment horizontal="left" vertical="center" wrapText="1"/>
    </xf>
    <xf numFmtId="0" fontId="8" fillId="0" borderId="134" xfId="0" applyFont="1" applyBorder="1" applyAlignment="1">
      <alignment horizontal="left" vertical="center" wrapText="1"/>
    </xf>
    <xf numFmtId="0" fontId="8" fillId="0" borderId="135" xfId="0" applyFont="1" applyBorder="1" applyAlignment="1">
      <alignment horizontal="left" vertical="center" wrapText="1"/>
    </xf>
    <xf numFmtId="49" fontId="5" fillId="34" borderId="122" xfId="0" applyNumberFormat="1" applyFont="1" applyFill="1" applyBorder="1" applyAlignment="1">
      <alignment horizontal="center" vertical="center" textRotation="255" wrapText="1"/>
    </xf>
    <xf numFmtId="49" fontId="5" fillId="34" borderId="123" xfId="0" applyNumberFormat="1" applyFont="1" applyFill="1" applyBorder="1" applyAlignment="1">
      <alignment horizontal="center" vertical="center" textRotation="255" wrapText="1"/>
    </xf>
    <xf numFmtId="0" fontId="26" fillId="0" borderId="136" xfId="0" applyFont="1" applyBorder="1" applyAlignment="1">
      <alignment horizontal="right" vertical="top" wrapText="1"/>
    </xf>
    <xf numFmtId="0" fontId="26" fillId="0" borderId="137" xfId="0" applyFont="1" applyBorder="1" applyAlignment="1">
      <alignment horizontal="right" vertical="top" wrapText="1"/>
    </xf>
    <xf numFmtId="0" fontId="26" fillId="0" borderId="31" xfId="0" applyFont="1" applyBorder="1" applyAlignment="1">
      <alignment horizontal="right" vertical="top" wrapText="1"/>
    </xf>
    <xf numFmtId="0" fontId="26" fillId="0" borderId="138" xfId="0" applyFont="1" applyBorder="1" applyAlignment="1">
      <alignment horizontal="right" vertical="top" wrapText="1"/>
    </xf>
    <xf numFmtId="0" fontId="8" fillId="33" borderId="139"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5" fillId="33" borderId="140" xfId="0" applyFont="1" applyFill="1" applyBorder="1" applyAlignment="1">
      <alignment horizontal="center" vertical="center" wrapText="1"/>
    </xf>
    <xf numFmtId="0" fontId="5" fillId="33" borderId="141" xfId="0" applyFont="1" applyFill="1" applyBorder="1" applyAlignment="1">
      <alignment horizontal="center" vertical="center" wrapText="1"/>
    </xf>
    <xf numFmtId="0" fontId="5" fillId="33" borderId="142" xfId="0" applyFont="1" applyFill="1" applyBorder="1" applyAlignment="1">
      <alignment horizontal="center" vertical="center" wrapText="1"/>
    </xf>
    <xf numFmtId="0" fontId="5" fillId="33" borderId="143" xfId="0" applyFont="1" applyFill="1" applyBorder="1" applyAlignment="1">
      <alignment horizontal="center" vertical="center" wrapText="1"/>
    </xf>
    <xf numFmtId="0" fontId="5" fillId="33" borderId="109" xfId="0" applyFont="1" applyFill="1" applyBorder="1" applyAlignment="1">
      <alignment horizontal="center" vertical="center" wrapText="1"/>
    </xf>
    <xf numFmtId="0" fontId="8" fillId="0" borderId="41" xfId="0" applyFont="1" applyFill="1" applyBorder="1" applyAlignment="1">
      <alignment horizontal="center" vertical="center" textRotation="255" wrapText="1"/>
    </xf>
    <xf numFmtId="0" fontId="8" fillId="0" borderId="144" xfId="0" applyFont="1" applyFill="1" applyBorder="1" applyAlignment="1">
      <alignment horizontal="center" vertical="center" textRotation="255" wrapText="1"/>
    </xf>
    <xf numFmtId="49" fontId="5" fillId="34" borderId="145" xfId="0" applyNumberFormat="1" applyFont="1" applyFill="1" applyBorder="1" applyAlignment="1">
      <alignment horizontal="center" vertical="center" textRotation="255" wrapTex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46" xfId="0" applyFont="1" applyBorder="1" applyAlignment="1">
      <alignment horizontal="left" vertical="center" shrinkToFit="1"/>
    </xf>
    <xf numFmtId="0" fontId="5" fillId="0" borderId="147" xfId="0" applyFont="1" applyBorder="1" applyAlignment="1">
      <alignment horizontal="left" vertical="center" shrinkToFit="1"/>
    </xf>
    <xf numFmtId="0" fontId="8" fillId="0" borderId="148" xfId="0" applyFont="1" applyFill="1" applyBorder="1" applyAlignment="1">
      <alignment horizontal="center" vertical="center" textRotation="255" wrapText="1"/>
    </xf>
    <xf numFmtId="0" fontId="8" fillId="0" borderId="149" xfId="0" applyFont="1" applyFill="1" applyBorder="1" applyAlignment="1">
      <alignment horizontal="center" vertical="center" textRotation="255" wrapText="1"/>
    </xf>
    <xf numFmtId="0" fontId="8" fillId="33" borderId="67" xfId="0" applyFont="1" applyFill="1" applyBorder="1" applyAlignment="1">
      <alignment horizontal="left" vertical="center" wrapText="1"/>
    </xf>
    <xf numFmtId="0" fontId="8" fillId="33" borderId="97" xfId="0" applyFont="1" applyFill="1" applyBorder="1" applyAlignment="1">
      <alignment horizontal="left" vertical="center" wrapText="1"/>
    </xf>
    <xf numFmtId="0" fontId="8" fillId="33" borderId="98" xfId="0" applyFont="1" applyFill="1" applyBorder="1" applyAlignment="1">
      <alignment horizontal="left" vertical="center" wrapText="1"/>
    </xf>
    <xf numFmtId="0" fontId="8" fillId="33" borderId="97" xfId="0" applyFont="1" applyFill="1" applyBorder="1" applyAlignment="1">
      <alignment horizontal="left" vertical="center" shrinkToFit="1"/>
    </xf>
    <xf numFmtId="0" fontId="8" fillId="33" borderId="109" xfId="0" applyFont="1" applyFill="1" applyBorder="1" applyAlignment="1">
      <alignment horizontal="left" vertical="center" shrinkToFit="1"/>
    </xf>
    <xf numFmtId="49" fontId="5" fillId="34" borderId="150" xfId="0" applyNumberFormat="1" applyFont="1" applyFill="1" applyBorder="1" applyAlignment="1">
      <alignment horizontal="center" vertical="center" textRotation="255" wrapText="1"/>
    </xf>
    <xf numFmtId="49" fontId="5" fillId="34" borderId="35" xfId="0" applyNumberFormat="1" applyFont="1" applyFill="1" applyBorder="1" applyAlignment="1">
      <alignment horizontal="center" vertical="center" textRotation="255" wrapText="1"/>
    </xf>
    <xf numFmtId="49" fontId="5" fillId="34" borderId="37" xfId="0" applyNumberFormat="1" applyFont="1" applyFill="1" applyBorder="1" applyAlignment="1">
      <alignment horizontal="center" vertical="center" textRotation="255"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8" fillId="0" borderId="151" xfId="0" applyFont="1" applyBorder="1" applyAlignment="1">
      <alignment horizontal="center" vertical="center" wrapText="1"/>
    </xf>
    <xf numFmtId="0" fontId="5" fillId="0" borderId="151" xfId="0" applyFont="1" applyBorder="1" applyAlignment="1">
      <alignment vertical="center" wrapText="1"/>
    </xf>
    <xf numFmtId="0" fontId="5" fillId="0" borderId="152" xfId="0" applyFont="1" applyBorder="1" applyAlignment="1">
      <alignment vertical="center" wrapText="1"/>
    </xf>
    <xf numFmtId="0" fontId="26" fillId="0" borderId="68" xfId="0" applyFont="1" applyBorder="1" applyAlignment="1">
      <alignment horizontal="right" vertical="top" wrapText="1"/>
    </xf>
    <xf numFmtId="0" fontId="26" fillId="0" borderId="46" xfId="0" applyFont="1" applyBorder="1" applyAlignment="1">
      <alignment horizontal="right" vertical="top" wrapText="1"/>
    </xf>
    <xf numFmtId="0" fontId="26" fillId="0" borderId="24" xfId="0" applyFont="1" applyBorder="1" applyAlignment="1">
      <alignment horizontal="right" vertical="top" wrapText="1"/>
    </xf>
    <xf numFmtId="0" fontId="4" fillId="0" borderId="94" xfId="0" applyFont="1" applyBorder="1" applyAlignment="1">
      <alignment horizontal="right" vertical="center"/>
    </xf>
    <xf numFmtId="0" fontId="17" fillId="0" borderId="0" xfId="0" applyFont="1" applyAlignment="1">
      <alignment horizontal="left" vertical="center"/>
    </xf>
    <xf numFmtId="0" fontId="5" fillId="33" borderId="75" xfId="0" applyNumberFormat="1" applyFont="1" applyFill="1" applyBorder="1" applyAlignment="1">
      <alignment horizontal="left" vertical="center" shrinkToFit="1"/>
    </xf>
    <xf numFmtId="0" fontId="23" fillId="0" borderId="0" xfId="0" applyFont="1" applyBorder="1" applyAlignment="1">
      <alignment horizontal="left" vertical="center" shrinkToFit="1"/>
    </xf>
    <xf numFmtId="0" fontId="5" fillId="0" borderId="60" xfId="0" applyFont="1" applyBorder="1" applyAlignment="1">
      <alignment horizontal="right" vertical="center" shrinkToFit="1"/>
    </xf>
    <xf numFmtId="0" fontId="5" fillId="33" borderId="153" xfId="0" applyFont="1" applyFill="1" applyBorder="1" applyAlignment="1">
      <alignment horizontal="center" vertical="center" wrapText="1"/>
    </xf>
    <xf numFmtId="0" fontId="5" fillId="33" borderId="154" xfId="0" applyFont="1" applyFill="1" applyBorder="1" applyAlignment="1">
      <alignment horizontal="center" vertical="center" wrapText="1"/>
    </xf>
    <xf numFmtId="0" fontId="8" fillId="0" borderId="155" xfId="0" applyFont="1" applyFill="1" applyBorder="1" applyAlignment="1">
      <alignment horizontal="center" vertical="center" wrapText="1"/>
    </xf>
    <xf numFmtId="0" fontId="8" fillId="0" borderId="156" xfId="0" applyFont="1" applyFill="1" applyBorder="1" applyAlignment="1">
      <alignment horizontal="center" vertical="center" wrapText="1"/>
    </xf>
    <xf numFmtId="0" fontId="8" fillId="0" borderId="157" xfId="0" applyFont="1" applyFill="1" applyBorder="1" applyAlignment="1">
      <alignment horizontal="center" vertical="center" wrapText="1"/>
    </xf>
    <xf numFmtId="0" fontId="15" fillId="33" borderId="158"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3" fillId="0" borderId="0" xfId="0" applyFont="1" applyFill="1" applyAlignment="1">
      <alignment vertical="center"/>
    </xf>
    <xf numFmtId="0" fontId="4" fillId="33" borderId="106" xfId="0" applyFont="1" applyFill="1" applyBorder="1" applyAlignment="1">
      <alignment horizontal="left" vertical="center" shrinkToFit="1"/>
    </xf>
    <xf numFmtId="0" fontId="4" fillId="33" borderId="107" xfId="0" applyFont="1" applyFill="1" applyBorder="1" applyAlignment="1">
      <alignment horizontal="left" vertical="center" shrinkToFit="1"/>
    </xf>
    <xf numFmtId="0" fontId="4" fillId="0" borderId="90" xfId="0" applyFont="1" applyBorder="1" applyAlignment="1">
      <alignment horizontal="right" vertical="center"/>
    </xf>
    <xf numFmtId="0" fontId="21" fillId="0" borderId="0" xfId="0" applyFont="1" applyBorder="1" applyAlignment="1">
      <alignment horizontal="left" vertical="center" shrinkToFit="1"/>
    </xf>
    <xf numFmtId="0" fontId="8" fillId="0" borderId="159" xfId="0" applyFont="1" applyFill="1" applyBorder="1" applyAlignment="1">
      <alignment horizontal="center" vertical="center" wrapText="1"/>
    </xf>
    <xf numFmtId="0" fontId="10" fillId="33" borderId="160" xfId="0" applyFont="1" applyFill="1" applyBorder="1" applyAlignment="1">
      <alignment horizontal="center" vertical="center" wrapText="1"/>
    </xf>
    <xf numFmtId="0" fontId="10" fillId="33" borderId="161" xfId="0" applyFont="1" applyFill="1" applyBorder="1" applyAlignment="1">
      <alignment horizontal="center"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162" xfId="0" applyFont="1" applyBorder="1" applyAlignment="1">
      <alignment horizontal="left" vertical="center" shrinkToFit="1"/>
    </xf>
    <xf numFmtId="0" fontId="9" fillId="0" borderId="102" xfId="0" applyFont="1" applyBorder="1" applyAlignment="1">
      <alignment horizontal="left" vertical="center" shrinkToFit="1"/>
    </xf>
    <xf numFmtId="0" fontId="4" fillId="0" borderId="102" xfId="0" applyFont="1" applyBorder="1" applyAlignment="1">
      <alignment horizontal="left" vertical="center" wrapText="1"/>
    </xf>
    <xf numFmtId="0" fontId="4" fillId="0" borderId="163" xfId="0" applyFont="1" applyBorder="1" applyAlignment="1">
      <alignment horizontal="left" vertical="center" wrapText="1"/>
    </xf>
    <xf numFmtId="0" fontId="4" fillId="0" borderId="164" xfId="0" applyFont="1" applyBorder="1" applyAlignment="1">
      <alignment horizontal="left" vertical="center" wrapText="1"/>
    </xf>
    <xf numFmtId="0" fontId="4" fillId="0" borderId="75" xfId="0" applyFont="1" applyBorder="1" applyAlignment="1">
      <alignment horizontal="left" vertical="center" wrapText="1"/>
    </xf>
    <xf numFmtId="0" fontId="4" fillId="0" borderId="99" xfId="0" applyFont="1" applyBorder="1" applyAlignment="1">
      <alignment horizontal="left" vertical="center" wrapText="1"/>
    </xf>
    <xf numFmtId="0" fontId="8" fillId="33" borderId="160" xfId="0" applyFont="1" applyFill="1" applyBorder="1" applyAlignment="1">
      <alignment horizontal="center" vertical="center" wrapText="1"/>
    </xf>
    <xf numFmtId="0" fontId="8" fillId="33" borderId="161" xfId="0" applyFont="1" applyFill="1" applyBorder="1" applyAlignment="1">
      <alignment horizontal="center" vertical="center" wrapText="1"/>
    </xf>
    <xf numFmtId="0" fontId="10" fillId="33" borderId="139"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4" fillId="0" borderId="165" xfId="0" applyFont="1" applyBorder="1" applyAlignment="1">
      <alignment horizontal="left" vertical="center" wrapText="1"/>
    </xf>
    <xf numFmtId="0" fontId="4" fillId="0" borderId="76" xfId="0" applyFont="1" applyBorder="1" applyAlignment="1">
      <alignment horizontal="left" vertical="center" wrapText="1"/>
    </xf>
    <xf numFmtId="0" fontId="4" fillId="0" borderId="96" xfId="0" applyFont="1" applyBorder="1" applyAlignment="1">
      <alignment horizontal="left" vertical="center" wrapText="1"/>
    </xf>
    <xf numFmtId="0" fontId="0" fillId="0" borderId="94" xfId="0" applyBorder="1" applyAlignment="1">
      <alignment horizontal="righ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0" fillId="33" borderId="79" xfId="0" applyFill="1" applyBorder="1" applyAlignment="1">
      <alignment horizontal="left" vertical="center" shrinkToFit="1"/>
    </xf>
    <xf numFmtId="0" fontId="0" fillId="33" borderId="105" xfId="0" applyFill="1" applyBorder="1" applyAlignment="1">
      <alignment horizontal="left" vertical="center" shrinkToFit="1"/>
    </xf>
    <xf numFmtId="0" fontId="0" fillId="33" borderId="95" xfId="0" applyFill="1" applyBorder="1" applyAlignment="1">
      <alignment horizontal="left" vertical="center" shrinkToFit="1"/>
    </xf>
    <xf numFmtId="0" fontId="0" fillId="0" borderId="13" xfId="0" applyBorder="1" applyAlignment="1">
      <alignment horizontal="left" vertical="center" wrapText="1"/>
    </xf>
    <xf numFmtId="0" fontId="5" fillId="0" borderId="149" xfId="0" applyFont="1" applyFill="1" applyBorder="1" applyAlignment="1">
      <alignment horizontal="left" vertical="center"/>
    </xf>
    <xf numFmtId="0" fontId="5" fillId="0" borderId="32" xfId="0" applyFont="1" applyFill="1" applyBorder="1" applyAlignment="1">
      <alignment horizontal="left" vertical="center"/>
    </xf>
    <xf numFmtId="0" fontId="5" fillId="0" borderId="166" xfId="0" applyFont="1" applyFill="1" applyBorder="1" applyAlignment="1">
      <alignment horizontal="left" vertical="center"/>
    </xf>
    <xf numFmtId="0" fontId="5" fillId="0" borderId="167" xfId="0" applyFont="1" applyFill="1" applyBorder="1" applyAlignment="1">
      <alignment horizontal="left" vertical="center" wrapText="1"/>
    </xf>
    <xf numFmtId="0" fontId="5" fillId="0" borderId="151" xfId="0" applyFont="1" applyFill="1" applyBorder="1" applyAlignment="1">
      <alignment horizontal="left" vertical="center" wrapText="1"/>
    </xf>
    <xf numFmtId="0" fontId="5" fillId="0" borderId="152"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16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0" fillId="0" borderId="167"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40" xfId="0"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center" wrapText="1"/>
    </xf>
    <xf numFmtId="0" fontId="0" fillId="0" borderId="85" xfId="0" applyBorder="1" applyAlignment="1">
      <alignment horizontal="left" vertical="center" wrapText="1"/>
    </xf>
    <xf numFmtId="0" fontId="0" fillId="0" borderId="60" xfId="0" applyBorder="1" applyAlignment="1">
      <alignment horizontal="left" vertical="center" wrapText="1"/>
    </xf>
    <xf numFmtId="0" fontId="0" fillId="0" borderId="86" xfId="0" applyBorder="1" applyAlignment="1">
      <alignment horizontal="left" vertical="center" wrapText="1"/>
    </xf>
    <xf numFmtId="0" fontId="68" fillId="0" borderId="167" xfId="0" applyFont="1" applyFill="1" applyBorder="1" applyAlignment="1">
      <alignment horizontal="left" vertical="center" wrapText="1"/>
    </xf>
    <xf numFmtId="0" fontId="68" fillId="0" borderId="151" xfId="0" applyFont="1" applyFill="1" applyBorder="1" applyAlignment="1">
      <alignment horizontal="left" vertical="center" wrapText="1"/>
    </xf>
    <xf numFmtId="0" fontId="68" fillId="0" borderId="152"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43" xfId="0" applyFont="1" applyFill="1" applyBorder="1" applyAlignment="1">
      <alignment horizontal="left" vertical="center" wrapText="1"/>
    </xf>
    <xf numFmtId="0" fontId="68" fillId="0" borderId="85" xfId="0" applyFont="1" applyFill="1" applyBorder="1" applyAlignment="1">
      <alignment horizontal="left" vertical="center" wrapText="1"/>
    </xf>
    <xf numFmtId="0" fontId="68" fillId="0" borderId="60" xfId="0" applyFont="1" applyFill="1" applyBorder="1" applyAlignment="1">
      <alignment horizontal="left" vertical="center" wrapText="1"/>
    </xf>
    <xf numFmtId="0" fontId="68" fillId="0" borderId="86"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1676400</xdr:colOff>
      <xdr:row>57</xdr:row>
      <xdr:rowOff>38100</xdr:rowOff>
    </xdr:from>
    <xdr:to>
      <xdr:col>5</xdr:col>
      <xdr:colOff>133350</xdr:colOff>
      <xdr:row>57</xdr:row>
      <xdr:rowOff>171450</xdr:rowOff>
    </xdr:to>
    <xdr:sp>
      <xdr:nvSpPr>
        <xdr:cNvPr id="1" name="右矢印 1"/>
        <xdr:cNvSpPr>
          <a:spLocks/>
        </xdr:cNvSpPr>
      </xdr:nvSpPr>
      <xdr:spPr>
        <a:xfrm>
          <a:off x="3800475" y="10648950"/>
          <a:ext cx="219075" cy="13335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1685925</xdr:colOff>
      <xdr:row>59</xdr:row>
      <xdr:rowOff>47625</xdr:rowOff>
    </xdr:from>
    <xdr:to>
      <xdr:col>5</xdr:col>
      <xdr:colOff>142875</xdr:colOff>
      <xdr:row>59</xdr:row>
      <xdr:rowOff>180975</xdr:rowOff>
    </xdr:to>
    <xdr:sp>
      <xdr:nvSpPr>
        <xdr:cNvPr id="2" name="右矢印 3"/>
        <xdr:cNvSpPr>
          <a:spLocks/>
        </xdr:cNvSpPr>
      </xdr:nvSpPr>
      <xdr:spPr>
        <a:xfrm>
          <a:off x="3810000" y="11115675"/>
          <a:ext cx="219075" cy="13335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1676400</xdr:colOff>
      <xdr:row>61</xdr:row>
      <xdr:rowOff>66675</xdr:rowOff>
    </xdr:from>
    <xdr:to>
      <xdr:col>5</xdr:col>
      <xdr:colOff>133350</xdr:colOff>
      <xdr:row>61</xdr:row>
      <xdr:rowOff>200025</xdr:rowOff>
    </xdr:to>
    <xdr:sp>
      <xdr:nvSpPr>
        <xdr:cNvPr id="3" name="右矢印 4"/>
        <xdr:cNvSpPr>
          <a:spLocks/>
        </xdr:cNvSpPr>
      </xdr:nvSpPr>
      <xdr:spPr>
        <a:xfrm>
          <a:off x="3800475" y="11591925"/>
          <a:ext cx="219075" cy="13335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1676400</xdr:colOff>
      <xdr:row>62</xdr:row>
      <xdr:rowOff>47625</xdr:rowOff>
    </xdr:from>
    <xdr:to>
      <xdr:col>5</xdr:col>
      <xdr:colOff>133350</xdr:colOff>
      <xdr:row>62</xdr:row>
      <xdr:rowOff>180975</xdr:rowOff>
    </xdr:to>
    <xdr:sp>
      <xdr:nvSpPr>
        <xdr:cNvPr id="4" name="右矢印 5"/>
        <xdr:cNvSpPr>
          <a:spLocks/>
        </xdr:cNvSpPr>
      </xdr:nvSpPr>
      <xdr:spPr>
        <a:xfrm>
          <a:off x="3800475" y="11801475"/>
          <a:ext cx="219075" cy="13335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1685925</xdr:colOff>
      <xdr:row>58</xdr:row>
      <xdr:rowOff>47625</xdr:rowOff>
    </xdr:from>
    <xdr:to>
      <xdr:col>5</xdr:col>
      <xdr:colOff>142875</xdr:colOff>
      <xdr:row>58</xdr:row>
      <xdr:rowOff>180975</xdr:rowOff>
    </xdr:to>
    <xdr:sp>
      <xdr:nvSpPr>
        <xdr:cNvPr id="5" name="右矢印 6"/>
        <xdr:cNvSpPr>
          <a:spLocks/>
        </xdr:cNvSpPr>
      </xdr:nvSpPr>
      <xdr:spPr>
        <a:xfrm>
          <a:off x="3810000" y="10887075"/>
          <a:ext cx="219075" cy="13335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1666875</xdr:colOff>
      <xdr:row>60</xdr:row>
      <xdr:rowOff>47625</xdr:rowOff>
    </xdr:from>
    <xdr:to>
      <xdr:col>5</xdr:col>
      <xdr:colOff>123825</xdr:colOff>
      <xdr:row>60</xdr:row>
      <xdr:rowOff>180975</xdr:rowOff>
    </xdr:to>
    <xdr:sp>
      <xdr:nvSpPr>
        <xdr:cNvPr id="6" name="右矢印 8"/>
        <xdr:cNvSpPr>
          <a:spLocks/>
        </xdr:cNvSpPr>
      </xdr:nvSpPr>
      <xdr:spPr>
        <a:xfrm>
          <a:off x="3790950" y="11344275"/>
          <a:ext cx="219075" cy="13335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1"/>
  <sheetViews>
    <sheetView tabSelected="1" view="pageBreakPreview" zoomScaleSheetLayoutView="100" zoomScalePageLayoutView="80" workbookViewId="0" topLeftCell="A23">
      <selection activeCell="S23" sqref="S23"/>
    </sheetView>
  </sheetViews>
  <sheetFormatPr defaultColWidth="9.00390625" defaultRowHeight="13.5"/>
  <cols>
    <col min="1" max="1" width="4.375" style="126" customWidth="1"/>
    <col min="2" max="2" width="3.125" style="126" customWidth="1"/>
    <col min="3" max="3" width="4.50390625" style="126" customWidth="1"/>
    <col min="4" max="4" width="8.125" style="126" customWidth="1"/>
    <col min="5" max="5" width="8.375" style="126" customWidth="1"/>
    <col min="6" max="6" width="8.625" style="126" customWidth="1"/>
    <col min="7" max="7" width="9.125" style="126" customWidth="1"/>
    <col min="8" max="10" width="8.625" style="126" customWidth="1"/>
    <col min="11" max="11" width="6.25390625" style="126" customWidth="1"/>
    <col min="12" max="12" width="14.625" style="126" customWidth="1"/>
    <col min="13" max="13" width="7.625" style="126" customWidth="1"/>
    <col min="14" max="16384" width="9.00390625" style="126" customWidth="1"/>
  </cols>
  <sheetData>
    <row r="1" spans="2:18" s="118" customFormat="1" ht="18" customHeight="1">
      <c r="B1" s="119"/>
      <c r="M1" s="141" t="s">
        <v>131</v>
      </c>
      <c r="N1" s="120"/>
      <c r="Q1" s="121"/>
      <c r="R1" s="122"/>
    </row>
    <row r="2" spans="1:13" s="118" customFormat="1" ht="27.75" customHeight="1">
      <c r="A2" s="255" t="s">
        <v>123</v>
      </c>
      <c r="B2" s="255"/>
      <c r="C2" s="256" t="s">
        <v>130</v>
      </c>
      <c r="D2" s="257"/>
      <c r="E2" s="258"/>
      <c r="F2" s="124"/>
      <c r="G2" s="123" t="s">
        <v>30</v>
      </c>
      <c r="H2" s="255"/>
      <c r="I2" s="255"/>
      <c r="J2" s="138" t="s">
        <v>4</v>
      </c>
      <c r="K2" s="259" t="s">
        <v>6</v>
      </c>
      <c r="L2" s="260"/>
      <c r="M2" s="261"/>
    </row>
    <row r="3" spans="1:14" s="118" customFormat="1" ht="27.75" customHeight="1">
      <c r="A3" s="255" t="s">
        <v>124</v>
      </c>
      <c r="B3" s="255"/>
      <c r="C3" s="264"/>
      <c r="D3" s="265"/>
      <c r="E3" s="266"/>
      <c r="F3" s="125"/>
      <c r="G3" s="139"/>
      <c r="H3" s="139"/>
      <c r="I3" s="139"/>
      <c r="J3" s="147"/>
      <c r="K3" s="147"/>
      <c r="L3" s="267"/>
      <c r="M3" s="267"/>
      <c r="N3" s="140"/>
    </row>
    <row r="4" spans="10:14" ht="5.25" customHeight="1">
      <c r="J4" s="148"/>
      <c r="K4" s="268"/>
      <c r="L4" s="269"/>
      <c r="M4" s="269"/>
      <c r="N4" s="127"/>
    </row>
    <row r="5" spans="1:14" ht="32.25" customHeight="1">
      <c r="A5" s="270" t="s">
        <v>129</v>
      </c>
      <c r="B5" s="271"/>
      <c r="C5" s="271"/>
      <c r="D5" s="271"/>
      <c r="E5" s="271"/>
      <c r="F5" s="271"/>
      <c r="G5" s="271"/>
      <c r="H5" s="271"/>
      <c r="I5" s="271"/>
      <c r="J5" s="271"/>
      <c r="K5" s="271"/>
      <c r="L5" s="271"/>
      <c r="M5" s="271"/>
      <c r="N5" s="127"/>
    </row>
    <row r="6" spans="3:13" ht="4.5" customHeight="1">
      <c r="C6" s="128"/>
      <c r="D6" s="129"/>
      <c r="E6" s="129"/>
      <c r="F6" s="129"/>
      <c r="G6" s="129"/>
      <c r="H6" s="129"/>
      <c r="I6" s="129"/>
      <c r="J6" s="129"/>
      <c r="K6" s="129"/>
      <c r="L6" s="129"/>
      <c r="M6" s="129"/>
    </row>
    <row r="7" spans="1:13" ht="18.75" customHeight="1">
      <c r="A7" s="130" t="s">
        <v>140</v>
      </c>
      <c r="B7" s="130"/>
      <c r="C7" s="130"/>
      <c r="D7" s="130"/>
      <c r="E7" s="130"/>
      <c r="F7" s="130"/>
      <c r="G7" s="130"/>
      <c r="H7" s="130"/>
      <c r="I7" s="131"/>
      <c r="J7" s="221" t="s">
        <v>118</v>
      </c>
      <c r="K7" s="221"/>
      <c r="L7" s="221"/>
      <c r="M7" s="221"/>
    </row>
    <row r="8" spans="1:13" ht="18.75" customHeight="1" thickBot="1">
      <c r="A8" s="262" t="s">
        <v>22</v>
      </c>
      <c r="B8" s="263"/>
      <c r="C8" s="263"/>
      <c r="D8" s="263"/>
      <c r="E8" s="263"/>
      <c r="F8" s="263"/>
      <c r="G8" s="263"/>
      <c r="H8" s="263"/>
      <c r="I8" s="263"/>
      <c r="J8" s="263"/>
      <c r="K8" s="263"/>
      <c r="L8" s="263"/>
      <c r="M8" s="263"/>
    </row>
    <row r="9" spans="1:14" ht="19.5" customHeight="1">
      <c r="A9" s="191" t="s">
        <v>11</v>
      </c>
      <c r="B9" s="195" t="s">
        <v>1</v>
      </c>
      <c r="C9" s="195"/>
      <c r="D9" s="195"/>
      <c r="E9" s="196"/>
      <c r="F9" s="197"/>
      <c r="G9" s="197"/>
      <c r="H9" s="197"/>
      <c r="I9" s="197"/>
      <c r="J9" s="197"/>
      <c r="K9" s="197"/>
      <c r="L9" s="197"/>
      <c r="M9" s="198"/>
      <c r="N9" s="132"/>
    </row>
    <row r="10" spans="1:14" ht="39" customHeight="1">
      <c r="A10" s="192"/>
      <c r="B10" s="199" t="s">
        <v>10</v>
      </c>
      <c r="C10" s="200"/>
      <c r="D10" s="200"/>
      <c r="E10" s="201"/>
      <c r="F10" s="202"/>
      <c r="G10" s="202"/>
      <c r="H10" s="202"/>
      <c r="I10" s="202"/>
      <c r="J10" s="202"/>
      <c r="K10" s="202"/>
      <c r="L10" s="202"/>
      <c r="M10" s="203"/>
      <c r="N10" s="133"/>
    </row>
    <row r="11" spans="1:14" ht="18" customHeight="1">
      <c r="A11" s="192"/>
      <c r="B11" s="222" t="s">
        <v>13</v>
      </c>
      <c r="C11" s="223"/>
      <c r="D11" s="224"/>
      <c r="E11" s="225"/>
      <c r="F11" s="249"/>
      <c r="G11" s="250"/>
      <c r="H11" s="207" t="s">
        <v>15</v>
      </c>
      <c r="I11" s="209" t="s">
        <v>8</v>
      </c>
      <c r="J11" s="210"/>
      <c r="K11" s="210"/>
      <c r="L11" s="210"/>
      <c r="M11" s="211"/>
      <c r="N11" s="132"/>
    </row>
    <row r="12" spans="1:14" ht="22.5" customHeight="1">
      <c r="A12" s="192"/>
      <c r="B12" s="251" t="s">
        <v>115</v>
      </c>
      <c r="C12" s="252"/>
      <c r="D12" s="253"/>
      <c r="E12" s="231"/>
      <c r="F12" s="232"/>
      <c r="G12" s="233"/>
      <c r="H12" s="208"/>
      <c r="I12" s="168"/>
      <c r="J12" s="169"/>
      <c r="K12" s="169"/>
      <c r="L12" s="169"/>
      <c r="M12" s="170"/>
      <c r="N12" s="132"/>
    </row>
    <row r="13" spans="1:14" ht="19.5" customHeight="1">
      <c r="A13" s="192"/>
      <c r="B13" s="251"/>
      <c r="C13" s="252"/>
      <c r="D13" s="253"/>
      <c r="E13" s="231"/>
      <c r="F13" s="232"/>
      <c r="G13" s="233"/>
      <c r="H13" s="134" t="s">
        <v>16</v>
      </c>
      <c r="I13" s="171"/>
      <c r="J13" s="172"/>
      <c r="K13" s="134" t="s">
        <v>17</v>
      </c>
      <c r="L13" s="173"/>
      <c r="M13" s="174"/>
      <c r="N13" s="132"/>
    </row>
    <row r="14" spans="1:18" ht="23.25" customHeight="1">
      <c r="A14" s="192"/>
      <c r="B14" s="199"/>
      <c r="C14" s="200"/>
      <c r="D14" s="254"/>
      <c r="E14" s="234"/>
      <c r="F14" s="235"/>
      <c r="G14" s="236"/>
      <c r="H14" s="134" t="s">
        <v>14</v>
      </c>
      <c r="I14" s="185"/>
      <c r="J14" s="186"/>
      <c r="K14" s="186"/>
      <c r="L14" s="186"/>
      <c r="M14" s="187"/>
      <c r="N14" s="132"/>
      <c r="P14" s="127"/>
      <c r="Q14" s="127"/>
      <c r="R14" s="127"/>
    </row>
    <row r="15" spans="1:14" ht="23.25" customHeight="1">
      <c r="A15" s="192"/>
      <c r="B15" s="222" t="s">
        <v>1</v>
      </c>
      <c r="C15" s="223"/>
      <c r="D15" s="224"/>
      <c r="E15" s="225"/>
      <c r="F15" s="226"/>
      <c r="G15" s="227"/>
      <c r="H15" s="207" t="s">
        <v>15</v>
      </c>
      <c r="I15" s="209" t="s">
        <v>8</v>
      </c>
      <c r="J15" s="210"/>
      <c r="K15" s="210"/>
      <c r="L15" s="210"/>
      <c r="M15" s="211"/>
      <c r="N15" s="132"/>
    </row>
    <row r="16" spans="1:14" ht="19.5" customHeight="1">
      <c r="A16" s="192"/>
      <c r="B16" s="212" t="s">
        <v>3</v>
      </c>
      <c r="C16" s="213"/>
      <c r="D16" s="214"/>
      <c r="E16" s="159"/>
      <c r="F16" s="160"/>
      <c r="G16" s="161"/>
      <c r="H16" s="208"/>
      <c r="I16" s="168"/>
      <c r="J16" s="169"/>
      <c r="K16" s="169"/>
      <c r="L16" s="169"/>
      <c r="M16" s="170"/>
      <c r="N16" s="132"/>
    </row>
    <row r="17" spans="1:14" ht="18" customHeight="1">
      <c r="A17" s="192"/>
      <c r="B17" s="215"/>
      <c r="C17" s="216"/>
      <c r="D17" s="217"/>
      <c r="E17" s="162"/>
      <c r="F17" s="163"/>
      <c r="G17" s="164"/>
      <c r="H17" s="134" t="s">
        <v>16</v>
      </c>
      <c r="I17" s="171"/>
      <c r="J17" s="172"/>
      <c r="K17" s="134" t="s">
        <v>17</v>
      </c>
      <c r="L17" s="173"/>
      <c r="M17" s="174"/>
      <c r="N17" s="132"/>
    </row>
    <row r="18" spans="1:14" ht="18" customHeight="1">
      <c r="A18" s="192"/>
      <c r="B18" s="228"/>
      <c r="C18" s="229"/>
      <c r="D18" s="230"/>
      <c r="E18" s="168"/>
      <c r="F18" s="169"/>
      <c r="G18" s="190"/>
      <c r="H18" s="134" t="s">
        <v>14</v>
      </c>
      <c r="I18" s="185"/>
      <c r="J18" s="186"/>
      <c r="K18" s="186"/>
      <c r="L18" s="186"/>
      <c r="M18" s="187"/>
      <c r="N18" s="132"/>
    </row>
    <row r="19" spans="1:14" ht="23.25" customHeight="1">
      <c r="A19" s="193"/>
      <c r="B19" s="204" t="s">
        <v>1</v>
      </c>
      <c r="C19" s="204"/>
      <c r="D19" s="204"/>
      <c r="E19" s="205"/>
      <c r="F19" s="206"/>
      <c r="G19" s="206"/>
      <c r="H19" s="207" t="s">
        <v>15</v>
      </c>
      <c r="I19" s="209" t="s">
        <v>8</v>
      </c>
      <c r="J19" s="210"/>
      <c r="K19" s="210"/>
      <c r="L19" s="210"/>
      <c r="M19" s="211"/>
      <c r="N19" s="132"/>
    </row>
    <row r="20" spans="1:14" ht="23.25" customHeight="1">
      <c r="A20" s="193"/>
      <c r="B20" s="212" t="s">
        <v>12</v>
      </c>
      <c r="C20" s="213"/>
      <c r="D20" s="214"/>
      <c r="E20" s="159"/>
      <c r="F20" s="160"/>
      <c r="G20" s="161"/>
      <c r="H20" s="208"/>
      <c r="I20" s="168"/>
      <c r="J20" s="169"/>
      <c r="K20" s="169"/>
      <c r="L20" s="169"/>
      <c r="M20" s="170"/>
      <c r="N20" s="132"/>
    </row>
    <row r="21" spans="1:14" ht="23.25" customHeight="1">
      <c r="A21" s="193"/>
      <c r="B21" s="215"/>
      <c r="C21" s="216"/>
      <c r="D21" s="217"/>
      <c r="E21" s="162"/>
      <c r="F21" s="163"/>
      <c r="G21" s="164"/>
      <c r="H21" s="134" t="s">
        <v>16</v>
      </c>
      <c r="I21" s="171"/>
      <c r="J21" s="172"/>
      <c r="K21" s="134" t="s">
        <v>17</v>
      </c>
      <c r="L21" s="173"/>
      <c r="M21" s="174"/>
      <c r="N21" s="132"/>
    </row>
    <row r="22" spans="1:14" ht="23.25" customHeight="1" thickBot="1">
      <c r="A22" s="194"/>
      <c r="B22" s="218"/>
      <c r="C22" s="219"/>
      <c r="D22" s="220"/>
      <c r="E22" s="165"/>
      <c r="F22" s="166"/>
      <c r="G22" s="167"/>
      <c r="H22" s="135" t="s">
        <v>14</v>
      </c>
      <c r="I22" s="175"/>
      <c r="J22" s="176"/>
      <c r="K22" s="176"/>
      <c r="L22" s="176"/>
      <c r="M22" s="177"/>
      <c r="N22" s="132"/>
    </row>
    <row r="23" spans="1:14" ht="63" customHeight="1" thickBot="1">
      <c r="A23" s="178" t="s">
        <v>23</v>
      </c>
      <c r="B23" s="179"/>
      <c r="C23" s="179"/>
      <c r="D23" s="180"/>
      <c r="E23" s="181" t="s">
        <v>135</v>
      </c>
      <c r="F23" s="182"/>
      <c r="G23" s="183"/>
      <c r="H23" s="184" t="s">
        <v>31</v>
      </c>
      <c r="I23" s="184"/>
      <c r="J23" s="188">
        <f>'収支報告（入力用)'!F5</f>
        <v>0</v>
      </c>
      <c r="K23" s="189"/>
      <c r="L23" s="189"/>
      <c r="M23" s="136" t="s">
        <v>20</v>
      </c>
      <c r="N23" s="132"/>
    </row>
    <row r="24" spans="1:14" s="2" customFormat="1" ht="30.75" customHeight="1" thickBot="1">
      <c r="A24" s="237" t="s">
        <v>136</v>
      </c>
      <c r="B24" s="238"/>
      <c r="C24" s="238"/>
      <c r="D24" s="238"/>
      <c r="E24" s="238"/>
      <c r="F24" s="238"/>
      <c r="G24" s="238"/>
      <c r="H24" s="238"/>
      <c r="I24" s="238"/>
      <c r="J24" s="238"/>
      <c r="K24" s="238"/>
      <c r="L24" s="238"/>
      <c r="M24" s="239"/>
      <c r="N24" s="142"/>
    </row>
    <row r="25" spans="1:14" s="2" customFormat="1" ht="24.75" customHeight="1" thickBot="1">
      <c r="A25" s="240" t="s">
        <v>90</v>
      </c>
      <c r="B25" s="241"/>
      <c r="C25" s="241"/>
      <c r="D25" s="241"/>
      <c r="E25" s="241"/>
      <c r="F25" s="241"/>
      <c r="G25" s="241"/>
      <c r="H25" s="241"/>
      <c r="I25" s="242"/>
      <c r="J25" s="243" t="s">
        <v>33</v>
      </c>
      <c r="K25" s="243"/>
      <c r="L25" s="244" t="s">
        <v>117</v>
      </c>
      <c r="M25" s="245"/>
      <c r="N25" s="142"/>
    </row>
    <row r="26" spans="1:14" s="2" customFormat="1" ht="83.25" customHeight="1" thickBot="1">
      <c r="A26" s="246"/>
      <c r="B26" s="247"/>
      <c r="C26" s="247"/>
      <c r="D26" s="247"/>
      <c r="E26" s="247"/>
      <c r="F26" s="247"/>
      <c r="G26" s="247"/>
      <c r="H26" s="247"/>
      <c r="I26" s="248"/>
      <c r="J26" s="143"/>
      <c r="K26" s="144" t="s">
        <v>35</v>
      </c>
      <c r="L26" s="145"/>
      <c r="M26" s="146" t="s">
        <v>36</v>
      </c>
      <c r="N26" s="142"/>
    </row>
    <row r="27" spans="1:13" ht="13.5">
      <c r="A27" s="158" t="s">
        <v>42</v>
      </c>
      <c r="B27" s="150"/>
      <c r="C27" s="150"/>
      <c r="D27" s="150"/>
      <c r="E27" s="150"/>
      <c r="F27" s="150"/>
      <c r="G27" s="150"/>
      <c r="H27" s="150"/>
      <c r="I27" s="150"/>
      <c r="J27" s="151"/>
      <c r="K27" s="149" t="s">
        <v>37</v>
      </c>
      <c r="L27" s="150"/>
      <c r="M27" s="151"/>
    </row>
    <row r="28" spans="1:13" ht="13.5">
      <c r="A28" s="152"/>
      <c r="B28" s="153"/>
      <c r="C28" s="153"/>
      <c r="D28" s="153"/>
      <c r="E28" s="153"/>
      <c r="F28" s="153"/>
      <c r="G28" s="153"/>
      <c r="H28" s="153"/>
      <c r="I28" s="153"/>
      <c r="J28" s="154"/>
      <c r="K28" s="152"/>
      <c r="L28" s="153"/>
      <c r="M28" s="154"/>
    </row>
    <row r="29" spans="1:13" ht="8.25" customHeight="1">
      <c r="A29" s="152"/>
      <c r="B29" s="153"/>
      <c r="C29" s="153"/>
      <c r="D29" s="153"/>
      <c r="E29" s="153"/>
      <c r="F29" s="153"/>
      <c r="G29" s="153"/>
      <c r="H29" s="153"/>
      <c r="I29" s="153"/>
      <c r="J29" s="154"/>
      <c r="K29" s="152"/>
      <c r="L29" s="153"/>
      <c r="M29" s="154"/>
    </row>
    <row r="30" spans="1:13" ht="21.75" customHeight="1">
      <c r="A30" s="152"/>
      <c r="B30" s="153"/>
      <c r="C30" s="153"/>
      <c r="D30" s="153"/>
      <c r="E30" s="153"/>
      <c r="F30" s="153"/>
      <c r="G30" s="153"/>
      <c r="H30" s="153"/>
      <c r="I30" s="153"/>
      <c r="J30" s="154"/>
      <c r="K30" s="152"/>
      <c r="L30" s="153"/>
      <c r="M30" s="154"/>
    </row>
    <row r="31" spans="1:13" ht="38.25" customHeight="1" thickBot="1">
      <c r="A31" s="155"/>
      <c r="B31" s="156"/>
      <c r="C31" s="156"/>
      <c r="D31" s="156"/>
      <c r="E31" s="156"/>
      <c r="F31" s="156"/>
      <c r="G31" s="156"/>
      <c r="H31" s="156"/>
      <c r="I31" s="156"/>
      <c r="J31" s="157"/>
      <c r="K31" s="155"/>
      <c r="L31" s="156"/>
      <c r="M31" s="157"/>
    </row>
  </sheetData>
  <sheetProtection/>
  <mergeCells count="57">
    <mergeCell ref="A2:B2"/>
    <mergeCell ref="C2:E2"/>
    <mergeCell ref="H2:I2"/>
    <mergeCell ref="K2:M2"/>
    <mergeCell ref="A3:B3"/>
    <mergeCell ref="A8:M8"/>
    <mergeCell ref="C3:E3"/>
    <mergeCell ref="L3:M3"/>
    <mergeCell ref="K4:M4"/>
    <mergeCell ref="A5:M5"/>
    <mergeCell ref="A24:M24"/>
    <mergeCell ref="A25:I25"/>
    <mergeCell ref="J25:K25"/>
    <mergeCell ref="L25:M25"/>
    <mergeCell ref="A26:I26"/>
    <mergeCell ref="B11:D11"/>
    <mergeCell ref="E11:G11"/>
    <mergeCell ref="H11:H12"/>
    <mergeCell ref="I11:M11"/>
    <mergeCell ref="B12:D14"/>
    <mergeCell ref="J7:M7"/>
    <mergeCell ref="B15:D15"/>
    <mergeCell ref="E15:G15"/>
    <mergeCell ref="H15:H16"/>
    <mergeCell ref="I15:M15"/>
    <mergeCell ref="B16:D18"/>
    <mergeCell ref="E12:G14"/>
    <mergeCell ref="I12:M12"/>
    <mergeCell ref="I13:J13"/>
    <mergeCell ref="L13:M13"/>
    <mergeCell ref="A9:A22"/>
    <mergeCell ref="B9:D9"/>
    <mergeCell ref="E9:M9"/>
    <mergeCell ref="B10:D10"/>
    <mergeCell ref="E10:M10"/>
    <mergeCell ref="B19:D19"/>
    <mergeCell ref="E19:G19"/>
    <mergeCell ref="H19:H20"/>
    <mergeCell ref="I19:M19"/>
    <mergeCell ref="B20:D22"/>
    <mergeCell ref="I14:M14"/>
    <mergeCell ref="J23:L23"/>
    <mergeCell ref="E16:G18"/>
    <mergeCell ref="I16:M16"/>
    <mergeCell ref="I17:J17"/>
    <mergeCell ref="L17:M17"/>
    <mergeCell ref="I18:M18"/>
    <mergeCell ref="K27:M31"/>
    <mergeCell ref="A27:J31"/>
    <mergeCell ref="E20:G22"/>
    <mergeCell ref="I20:M20"/>
    <mergeCell ref="I21:J21"/>
    <mergeCell ref="L21:M21"/>
    <mergeCell ref="I22:M22"/>
    <mergeCell ref="A23:D23"/>
    <mergeCell ref="E23:G23"/>
    <mergeCell ref="H23:I23"/>
  </mergeCells>
  <printOptions horizontalCentered="1" verticalCentered="1"/>
  <pageMargins left="0.4724409448818898" right="0" top="0.07874015748031496" bottom="0.15748031496062992" header="0.03937007874015748"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M33"/>
  <sheetViews>
    <sheetView view="pageBreakPreview" zoomScaleSheetLayoutView="100" zoomScalePageLayoutView="80" workbookViewId="0" topLeftCell="A1">
      <selection activeCell="G6" sqref="G6:J6"/>
    </sheetView>
  </sheetViews>
  <sheetFormatPr defaultColWidth="9.00390625" defaultRowHeight="13.5"/>
  <cols>
    <col min="1" max="1" width="3.75390625" style="2" customWidth="1"/>
    <col min="2" max="2" width="3.50390625" style="2" customWidth="1"/>
    <col min="3" max="3" width="3.00390625" style="2" customWidth="1"/>
    <col min="4" max="4" width="23.25390625" style="2" customWidth="1"/>
    <col min="5" max="6" width="18.75390625" style="2" customWidth="1"/>
    <col min="7" max="7" width="20.25390625" style="2" customWidth="1"/>
    <col min="8" max="8" width="10.125" style="2" customWidth="1"/>
    <col min="9" max="10" width="3.00390625" style="2" customWidth="1"/>
    <col min="11" max="14" width="9.00390625" style="2" customWidth="1"/>
    <col min="15" max="15" width="5.875" style="2" customWidth="1"/>
    <col min="16" max="16384" width="9.00390625" style="2" customWidth="1"/>
  </cols>
  <sheetData>
    <row r="1" spans="7:10" ht="24.75" customHeight="1">
      <c r="G1" s="344" t="s">
        <v>132</v>
      </c>
      <c r="H1" s="344"/>
      <c r="I1" s="344"/>
      <c r="J1" s="344"/>
    </row>
    <row r="2" spans="1:10" ht="24.75" customHeight="1">
      <c r="A2" s="345" t="s">
        <v>25</v>
      </c>
      <c r="B2" s="345"/>
      <c r="C2" s="345"/>
      <c r="D2" s="345"/>
      <c r="F2" s="11" t="s">
        <v>47</v>
      </c>
      <c r="G2" s="346">
        <f>'完了報告書（入力用)'!E10</f>
        <v>0</v>
      </c>
      <c r="H2" s="346"/>
      <c r="I2" s="346"/>
      <c r="J2" s="346"/>
    </row>
    <row r="3" spans="1:10" ht="24.75" customHeight="1" thickBot="1">
      <c r="A3" s="347" t="s">
        <v>116</v>
      </c>
      <c r="B3" s="347"/>
      <c r="C3" s="347"/>
      <c r="D3" s="347"/>
      <c r="E3" s="347"/>
      <c r="F3" s="347"/>
      <c r="G3" s="347"/>
      <c r="H3" s="348" t="s">
        <v>48</v>
      </c>
      <c r="I3" s="348"/>
      <c r="J3" s="348"/>
    </row>
    <row r="4" spans="1:10" ht="29.25" customHeight="1" thickBot="1">
      <c r="A4" s="312" t="s">
        <v>0</v>
      </c>
      <c r="B4" s="313"/>
      <c r="C4" s="314"/>
      <c r="D4" s="315"/>
      <c r="E4" s="110" t="s">
        <v>49</v>
      </c>
      <c r="F4" s="44" t="s">
        <v>24</v>
      </c>
      <c r="G4" s="349" t="s">
        <v>88</v>
      </c>
      <c r="H4" s="313"/>
      <c r="I4" s="314"/>
      <c r="J4" s="350"/>
    </row>
    <row r="5" spans="1:10" ht="30.75" customHeight="1" thickBot="1">
      <c r="A5" s="324" t="s">
        <v>50</v>
      </c>
      <c r="B5" s="326" t="s">
        <v>137</v>
      </c>
      <c r="C5" s="327"/>
      <c r="D5" s="328"/>
      <c r="E5" s="116"/>
      <c r="F5" s="57"/>
      <c r="G5" s="329" t="s">
        <v>138</v>
      </c>
      <c r="H5" s="329"/>
      <c r="I5" s="329"/>
      <c r="J5" s="330"/>
    </row>
    <row r="6" spans="1:10" ht="30.75" customHeight="1">
      <c r="A6" s="325"/>
      <c r="B6" s="331" t="s">
        <v>9</v>
      </c>
      <c r="C6" s="12" t="s">
        <v>51</v>
      </c>
      <c r="D6" s="13" t="s">
        <v>52</v>
      </c>
      <c r="E6" s="113"/>
      <c r="F6" s="60"/>
      <c r="G6" s="334"/>
      <c r="H6" s="334"/>
      <c r="I6" s="334"/>
      <c r="J6" s="335"/>
    </row>
    <row r="7" spans="1:10" ht="30.75" customHeight="1">
      <c r="A7" s="325"/>
      <c r="B7" s="332"/>
      <c r="C7" s="14" t="s">
        <v>53</v>
      </c>
      <c r="D7" s="15" t="s">
        <v>54</v>
      </c>
      <c r="E7" s="109"/>
      <c r="F7" s="61"/>
      <c r="G7" s="336"/>
      <c r="H7" s="336"/>
      <c r="I7" s="336"/>
      <c r="J7" s="337"/>
    </row>
    <row r="8" spans="1:10" ht="30.75" customHeight="1">
      <c r="A8" s="325"/>
      <c r="B8" s="332"/>
      <c r="C8" s="14" t="s">
        <v>55</v>
      </c>
      <c r="D8" s="15" t="s">
        <v>56</v>
      </c>
      <c r="E8" s="109"/>
      <c r="F8" s="61"/>
      <c r="G8" s="336"/>
      <c r="H8" s="336"/>
      <c r="I8" s="336"/>
      <c r="J8" s="337"/>
    </row>
    <row r="9" spans="1:10" ht="30.75" customHeight="1" thickBot="1">
      <c r="A9" s="325"/>
      <c r="B9" s="332"/>
      <c r="C9" s="16" t="s">
        <v>57</v>
      </c>
      <c r="D9" s="15" t="s">
        <v>58</v>
      </c>
      <c r="E9" s="111"/>
      <c r="F9" s="81"/>
      <c r="G9" s="338"/>
      <c r="H9" s="339"/>
      <c r="I9" s="339"/>
      <c r="J9" s="340"/>
    </row>
    <row r="10" spans="1:13" ht="29.25" customHeight="1" thickBot="1" thickTop="1">
      <c r="A10" s="325"/>
      <c r="B10" s="333"/>
      <c r="C10" s="47" t="s">
        <v>59</v>
      </c>
      <c r="D10" s="17" t="s">
        <v>43</v>
      </c>
      <c r="E10" s="112">
        <f>SUM(E6:E9)</f>
        <v>0</v>
      </c>
      <c r="F10" s="88">
        <f>SUM(F6:F9)</f>
        <v>0</v>
      </c>
      <c r="G10" s="58" t="s">
        <v>112</v>
      </c>
      <c r="H10" s="101">
        <f>IF(ISERROR(ROUNDDOWN(F10/F11*100,0)),"",(ROUNDDOWN(F10/F11*100,0)))</f>
      </c>
      <c r="I10" s="107" t="s">
        <v>26</v>
      </c>
      <c r="J10" s="18" t="s">
        <v>34</v>
      </c>
      <c r="L10" s="100">
        <f>IF(ISERROR(ROUNDDOWN(F10/F11*100,1)),"",(ROUNDDOWN(F10/F11*100,1)))</f>
      </c>
      <c r="M10" s="2" t="s">
        <v>114</v>
      </c>
    </row>
    <row r="11" spans="1:10" ht="29.25" customHeight="1" thickBot="1" thickTop="1">
      <c r="A11" s="325"/>
      <c r="B11" s="285" t="s">
        <v>60</v>
      </c>
      <c r="C11" s="286"/>
      <c r="D11" s="287"/>
      <c r="E11" s="112">
        <f>SUM(E5+E10)</f>
        <v>0</v>
      </c>
      <c r="F11" s="88">
        <f>SUM(F10+F5)</f>
        <v>0</v>
      </c>
      <c r="G11" s="341" t="s">
        <v>119</v>
      </c>
      <c r="H11" s="342"/>
      <c r="I11" s="342"/>
      <c r="J11" s="343"/>
    </row>
    <row r="12" spans="1:13" ht="30.75" customHeight="1" thickBot="1" thickTop="1">
      <c r="A12" s="325"/>
      <c r="B12" s="304" t="s">
        <v>19</v>
      </c>
      <c r="C12" s="19" t="s">
        <v>44</v>
      </c>
      <c r="D12" s="82" t="s">
        <v>45</v>
      </c>
      <c r="E12" s="114"/>
      <c r="F12" s="62"/>
      <c r="G12" s="59" t="s">
        <v>113</v>
      </c>
      <c r="H12" s="99">
        <f>IF(ISERROR(ROUNDUP(F12/F14*100,0)),"",(ROUNDUP(F12/F14*100,0)))</f>
      </c>
      <c r="I12" s="108" t="s">
        <v>26</v>
      </c>
      <c r="J12" s="20" t="s">
        <v>34</v>
      </c>
      <c r="L12" s="103">
        <f>IF(ISERROR(ROUNDUP(F12/F14*100,1)),"",(ROUNDUP(F12/F14*100,1)))</f>
      </c>
      <c r="M12" s="2" t="s">
        <v>114</v>
      </c>
    </row>
    <row r="13" spans="1:10" ht="30.75" customHeight="1" thickBot="1">
      <c r="A13" s="325"/>
      <c r="B13" s="305"/>
      <c r="C13" s="21" t="s">
        <v>61</v>
      </c>
      <c r="D13" s="38" t="s">
        <v>46</v>
      </c>
      <c r="E13" s="109"/>
      <c r="F13" s="61"/>
      <c r="G13" s="306" t="s">
        <v>120</v>
      </c>
      <c r="H13" s="307"/>
      <c r="I13" s="308"/>
      <c r="J13" s="309"/>
    </row>
    <row r="14" spans="1:10" ht="29.25" customHeight="1" thickBot="1" thickTop="1">
      <c r="A14" s="310" t="s">
        <v>62</v>
      </c>
      <c r="B14" s="311"/>
      <c r="C14" s="311"/>
      <c r="D14" s="311"/>
      <c r="E14" s="115">
        <f>SUM(E5+E10+E12+E13)</f>
        <v>0</v>
      </c>
      <c r="F14" s="89">
        <f>SUM(F5+F10+F12+F13)</f>
        <v>0</v>
      </c>
      <c r="G14" s="22"/>
      <c r="H14" s="23"/>
      <c r="I14" s="23"/>
      <c r="J14" s="24"/>
    </row>
    <row r="15" spans="1:10" ht="29.25" customHeight="1" thickBot="1">
      <c r="A15" s="312" t="s">
        <v>27</v>
      </c>
      <c r="B15" s="313"/>
      <c r="C15" s="314"/>
      <c r="D15" s="315"/>
      <c r="E15" s="90" t="s">
        <v>28</v>
      </c>
      <c r="F15" s="4" t="s">
        <v>24</v>
      </c>
      <c r="G15" s="241" t="s">
        <v>91</v>
      </c>
      <c r="H15" s="241"/>
      <c r="I15" s="241"/>
      <c r="J15" s="316"/>
    </row>
    <row r="16" spans="1:10" ht="30.75" customHeight="1">
      <c r="A16" s="317" t="s">
        <v>5</v>
      </c>
      <c r="B16" s="319" t="s">
        <v>29</v>
      </c>
      <c r="C16" s="25" t="s">
        <v>63</v>
      </c>
      <c r="D16" s="26" t="s">
        <v>64</v>
      </c>
      <c r="E16" s="91"/>
      <c r="F16" s="27"/>
      <c r="G16" s="320"/>
      <c r="H16" s="320"/>
      <c r="I16" s="320"/>
      <c r="J16" s="321"/>
    </row>
    <row r="17" spans="1:10" ht="30.75" customHeight="1">
      <c r="A17" s="317"/>
      <c r="B17" s="304"/>
      <c r="C17" s="28" t="s">
        <v>65</v>
      </c>
      <c r="D17" s="29" t="s">
        <v>66</v>
      </c>
      <c r="E17" s="92"/>
      <c r="F17" s="30"/>
      <c r="G17" s="322"/>
      <c r="H17" s="322"/>
      <c r="I17" s="322"/>
      <c r="J17" s="323"/>
    </row>
    <row r="18" spans="1:10" ht="30.75" customHeight="1">
      <c r="A18" s="317"/>
      <c r="B18" s="304"/>
      <c r="C18" s="28" t="s">
        <v>67</v>
      </c>
      <c r="D18" s="31" t="s">
        <v>121</v>
      </c>
      <c r="E18" s="92"/>
      <c r="F18" s="34"/>
      <c r="G18" s="292"/>
      <c r="H18" s="293"/>
      <c r="I18" s="294"/>
      <c r="J18" s="295"/>
    </row>
    <row r="19" spans="1:10" ht="30.75" customHeight="1">
      <c r="A19" s="317"/>
      <c r="B19" s="304"/>
      <c r="C19" s="28" t="s">
        <v>68</v>
      </c>
      <c r="D19" s="31" t="s">
        <v>69</v>
      </c>
      <c r="E19" s="92"/>
      <c r="F19" s="45"/>
      <c r="G19" s="281"/>
      <c r="H19" s="282"/>
      <c r="I19" s="283"/>
      <c r="J19" s="284"/>
    </row>
    <row r="20" spans="1:10" ht="30.75" customHeight="1">
      <c r="A20" s="317"/>
      <c r="B20" s="304"/>
      <c r="C20" s="28" t="s">
        <v>70</v>
      </c>
      <c r="D20" s="31" t="s">
        <v>71</v>
      </c>
      <c r="E20" s="92"/>
      <c r="F20" s="45"/>
      <c r="G20" s="281"/>
      <c r="H20" s="282"/>
      <c r="I20" s="283"/>
      <c r="J20" s="284"/>
    </row>
    <row r="21" spans="1:10" ht="30.75" customHeight="1">
      <c r="A21" s="317"/>
      <c r="B21" s="304"/>
      <c r="C21" s="28" t="s">
        <v>72</v>
      </c>
      <c r="D21" s="31" t="s">
        <v>102</v>
      </c>
      <c r="E21" s="92"/>
      <c r="F21" s="45"/>
      <c r="G21" s="281"/>
      <c r="H21" s="282"/>
      <c r="I21" s="283"/>
      <c r="J21" s="284"/>
    </row>
    <row r="22" spans="1:10" ht="30.75" customHeight="1">
      <c r="A22" s="317"/>
      <c r="B22" s="304"/>
      <c r="C22" s="28" t="s">
        <v>73</v>
      </c>
      <c r="D22" s="31" t="s">
        <v>74</v>
      </c>
      <c r="E22" s="92"/>
      <c r="F22" s="45"/>
      <c r="G22" s="281"/>
      <c r="H22" s="282"/>
      <c r="I22" s="283"/>
      <c r="J22" s="284"/>
    </row>
    <row r="23" spans="1:10" ht="30.75" customHeight="1">
      <c r="A23" s="317"/>
      <c r="B23" s="304"/>
      <c r="C23" s="28" t="s">
        <v>75</v>
      </c>
      <c r="D23" s="31" t="s">
        <v>76</v>
      </c>
      <c r="E23" s="92"/>
      <c r="F23" s="45"/>
      <c r="G23" s="281"/>
      <c r="H23" s="282"/>
      <c r="I23" s="283"/>
      <c r="J23" s="284"/>
    </row>
    <row r="24" spans="1:10" ht="30.75" customHeight="1">
      <c r="A24" s="317"/>
      <c r="B24" s="304"/>
      <c r="C24" s="28" t="s">
        <v>77</v>
      </c>
      <c r="D24" s="15" t="s">
        <v>78</v>
      </c>
      <c r="E24" s="92"/>
      <c r="F24" s="30"/>
      <c r="G24" s="296"/>
      <c r="H24" s="297"/>
      <c r="I24" s="298"/>
      <c r="J24" s="299"/>
    </row>
    <row r="25" spans="1:10" ht="30.75" customHeight="1" thickBot="1">
      <c r="A25" s="317"/>
      <c r="B25" s="305"/>
      <c r="C25" s="32" t="s">
        <v>79</v>
      </c>
      <c r="D25" s="33" t="s">
        <v>80</v>
      </c>
      <c r="E25" s="93"/>
      <c r="F25" s="34"/>
      <c r="G25" s="281"/>
      <c r="H25" s="282"/>
      <c r="I25" s="283"/>
      <c r="J25" s="284"/>
    </row>
    <row r="26" spans="1:10" ht="29.25" customHeight="1" thickBot="1" thickTop="1">
      <c r="A26" s="317"/>
      <c r="B26" s="285" t="s">
        <v>81</v>
      </c>
      <c r="C26" s="286"/>
      <c r="D26" s="287"/>
      <c r="E26" s="94">
        <f>SUM(E16:E25)</f>
        <v>0</v>
      </c>
      <c r="F26" s="88">
        <f>SUM(F16:F25)</f>
        <v>0</v>
      </c>
      <c r="G26" s="288"/>
      <c r="H26" s="288"/>
      <c r="I26" s="288"/>
      <c r="J26" s="289"/>
    </row>
    <row r="27" spans="1:10" ht="30.75" customHeight="1" thickTop="1">
      <c r="A27" s="317"/>
      <c r="B27" s="290" t="s">
        <v>7</v>
      </c>
      <c r="C27" s="35" t="s">
        <v>82</v>
      </c>
      <c r="D27" s="36" t="s">
        <v>125</v>
      </c>
      <c r="E27" s="95"/>
      <c r="F27" s="46"/>
      <c r="G27" s="292"/>
      <c r="H27" s="293"/>
      <c r="I27" s="294"/>
      <c r="J27" s="295"/>
    </row>
    <row r="28" spans="1:10" ht="30.75" customHeight="1">
      <c r="A28" s="317"/>
      <c r="B28" s="290"/>
      <c r="C28" s="37" t="s">
        <v>84</v>
      </c>
      <c r="D28" s="104" t="s">
        <v>126</v>
      </c>
      <c r="E28" s="96"/>
      <c r="F28" s="39"/>
      <c r="G28" s="296"/>
      <c r="H28" s="297"/>
      <c r="I28" s="298"/>
      <c r="J28" s="299"/>
    </row>
    <row r="29" spans="1:10" ht="30.75" customHeight="1">
      <c r="A29" s="317"/>
      <c r="B29" s="290"/>
      <c r="C29" s="37" t="s">
        <v>85</v>
      </c>
      <c r="D29" s="40" t="s">
        <v>122</v>
      </c>
      <c r="E29" s="96"/>
      <c r="F29" s="39"/>
      <c r="G29" s="296"/>
      <c r="H29" s="297"/>
      <c r="I29" s="298"/>
      <c r="J29" s="299"/>
    </row>
    <row r="30" spans="1:10" ht="30.75" customHeight="1" thickBot="1">
      <c r="A30" s="318"/>
      <c r="B30" s="291"/>
      <c r="C30" s="41" t="s">
        <v>86</v>
      </c>
      <c r="D30" s="42" t="s">
        <v>83</v>
      </c>
      <c r="E30" s="97"/>
      <c r="F30" s="43"/>
      <c r="G30" s="300"/>
      <c r="H30" s="301"/>
      <c r="I30" s="302"/>
      <c r="J30" s="303"/>
    </row>
    <row r="31" spans="1:10" ht="29.25" customHeight="1" thickBot="1" thickTop="1">
      <c r="A31" s="272" t="s">
        <v>87</v>
      </c>
      <c r="B31" s="273"/>
      <c r="C31" s="274"/>
      <c r="D31" s="274"/>
      <c r="E31" s="98">
        <f>SUM(E26+E27+E28+E29+E30)</f>
        <v>0</v>
      </c>
      <c r="F31" s="89">
        <f>SUM(F26+F27+F28+F29+F30)</f>
        <v>0</v>
      </c>
      <c r="G31" s="275"/>
      <c r="H31" s="276"/>
      <c r="I31" s="277"/>
      <c r="J31" s="278"/>
    </row>
    <row r="32" spans="1:10" ht="16.5" customHeight="1">
      <c r="A32" s="279" t="s">
        <v>18</v>
      </c>
      <c r="B32" s="279"/>
      <c r="C32" s="279"/>
      <c r="D32" s="279"/>
      <c r="E32" s="279"/>
      <c r="F32" s="279"/>
      <c r="G32" s="279"/>
      <c r="H32" s="279"/>
      <c r="I32" s="279"/>
      <c r="J32" s="279"/>
    </row>
    <row r="33" spans="1:10" ht="16.5" customHeight="1">
      <c r="A33" s="280"/>
      <c r="B33" s="280"/>
      <c r="C33" s="280"/>
      <c r="D33" s="280"/>
      <c r="E33" s="280"/>
      <c r="F33" s="280"/>
      <c r="G33" s="280"/>
      <c r="H33" s="280"/>
      <c r="I33" s="280"/>
      <c r="J33" s="280"/>
    </row>
  </sheetData>
  <sheetProtection/>
  <mergeCells count="45">
    <mergeCell ref="G1:J1"/>
    <mergeCell ref="A2:D2"/>
    <mergeCell ref="G2:J2"/>
    <mergeCell ref="A3:G3"/>
    <mergeCell ref="H3:J3"/>
    <mergeCell ref="A4:D4"/>
    <mergeCell ref="G4:J4"/>
    <mergeCell ref="A5:A13"/>
    <mergeCell ref="B5:D5"/>
    <mergeCell ref="G5:J5"/>
    <mergeCell ref="B6:B10"/>
    <mergeCell ref="G6:J6"/>
    <mergeCell ref="G7:J7"/>
    <mergeCell ref="G8:J8"/>
    <mergeCell ref="G9:J9"/>
    <mergeCell ref="B11:D11"/>
    <mergeCell ref="G11:J11"/>
    <mergeCell ref="B12:B13"/>
    <mergeCell ref="G13:J13"/>
    <mergeCell ref="A14:D14"/>
    <mergeCell ref="A15:D15"/>
    <mergeCell ref="G15:J15"/>
    <mergeCell ref="A16:A30"/>
    <mergeCell ref="B16:B25"/>
    <mergeCell ref="G16:J16"/>
    <mergeCell ref="G17:J17"/>
    <mergeCell ref="G18:J18"/>
    <mergeCell ref="G29:J29"/>
    <mergeCell ref="G30:J30"/>
    <mergeCell ref="G19:J19"/>
    <mergeCell ref="G20:J20"/>
    <mergeCell ref="G21:J21"/>
    <mergeCell ref="G22:J22"/>
    <mergeCell ref="G23:J23"/>
    <mergeCell ref="G24:J24"/>
    <mergeCell ref="A31:D31"/>
    <mergeCell ref="G31:J31"/>
    <mergeCell ref="A32:J32"/>
    <mergeCell ref="A33:J33"/>
    <mergeCell ref="G25:J25"/>
    <mergeCell ref="B26:D26"/>
    <mergeCell ref="G26:J26"/>
    <mergeCell ref="B27:B30"/>
    <mergeCell ref="G27:J27"/>
    <mergeCell ref="G28:J28"/>
  </mergeCells>
  <conditionalFormatting sqref="E11">
    <cfRule type="expression" priority="11" dxfId="0" stopIfTrue="1">
      <formula>$E$10/$E$11&lt;0.2</formula>
    </cfRule>
  </conditionalFormatting>
  <conditionalFormatting sqref="E12">
    <cfRule type="expression" priority="10" dxfId="0" stopIfTrue="1">
      <formula>$E$12/$E$14&gt;0.25</formula>
    </cfRule>
  </conditionalFormatting>
  <conditionalFormatting sqref="F11">
    <cfRule type="expression" priority="9" dxfId="0" stopIfTrue="1">
      <formula>$F$10/$F$11&lt;0.2</formula>
    </cfRule>
  </conditionalFormatting>
  <conditionalFormatting sqref="F12">
    <cfRule type="expression" priority="8" dxfId="0" stopIfTrue="1">
      <formula>$F$12/$F$14&gt;0.25</formula>
    </cfRule>
  </conditionalFormatting>
  <conditionalFormatting sqref="E31">
    <cfRule type="expression" priority="6" dxfId="0" stopIfTrue="1">
      <formula>$E$31&lt;&gt;$E$14</formula>
    </cfRule>
  </conditionalFormatting>
  <conditionalFormatting sqref="F31">
    <cfRule type="expression" priority="5" dxfId="0" stopIfTrue="1">
      <formula>$F$31&lt;&gt;$F$14</formula>
    </cfRule>
  </conditionalFormatting>
  <conditionalFormatting sqref="E26">
    <cfRule type="expression" priority="3" dxfId="0" stopIfTrue="1">
      <formula>SUM($E$16+$E$17+$E$18+$E$19+$E$20+$E$21+$E$22+$E$23+$E$24+$E$25)&lt;$E$5</formula>
    </cfRule>
  </conditionalFormatting>
  <conditionalFormatting sqref="F26">
    <cfRule type="expression" priority="1" dxfId="0" stopIfTrue="1">
      <formula>SUM($F$16+$F$17+$F$18+$F$19+$F$20+$F$21+$F$22+$F$23+$F$24+$F$25)&lt;$F$5</formula>
    </cfRule>
  </conditionalFormatting>
  <printOptions horizontalCentered="1" verticalCentered="1"/>
  <pageMargins left="0" right="0.4724409448818898" top="0.07874015748031496" bottom="0.15748031496062992" header="0.03937007874015748" footer="0"/>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B1:G65"/>
  <sheetViews>
    <sheetView view="pageBreakPreview" zoomScaleSheetLayoutView="100" zoomScalePageLayoutView="60" workbookViewId="0" topLeftCell="A1">
      <selection activeCell="M55" sqref="M55"/>
    </sheetView>
  </sheetViews>
  <sheetFormatPr defaultColWidth="9.00390625" defaultRowHeight="13.5"/>
  <cols>
    <col min="1" max="1" width="2.00390625" style="2" customWidth="1"/>
    <col min="2" max="2" width="5.00390625" style="2" customWidth="1"/>
    <col min="3" max="3" width="12.50390625" style="2" customWidth="1"/>
    <col min="4" max="4" width="8.375" style="2" customWidth="1"/>
    <col min="5" max="5" width="23.125" style="2" customWidth="1"/>
    <col min="6" max="6" width="15.50390625" style="2" customWidth="1"/>
    <col min="7" max="7" width="38.375" style="2" customWidth="1"/>
    <col min="8" max="16384" width="9.00390625" style="2" customWidth="1"/>
  </cols>
  <sheetData>
    <row r="1" ht="17.25" customHeight="1">
      <c r="G1" s="64" t="s">
        <v>133</v>
      </c>
    </row>
    <row r="2" spans="2:7" ht="11.25" customHeight="1">
      <c r="B2" s="356" t="s">
        <v>32</v>
      </c>
      <c r="C2" s="356"/>
      <c r="D2" s="356"/>
      <c r="E2" s="63"/>
      <c r="F2" s="359" t="s">
        <v>47</v>
      </c>
      <c r="G2" s="357">
        <f>'完了報告書（入力用)'!E10</f>
        <v>0</v>
      </c>
    </row>
    <row r="3" spans="2:7" ht="15" customHeight="1">
      <c r="B3" s="356"/>
      <c r="C3" s="356"/>
      <c r="D3" s="356"/>
      <c r="E3" s="63"/>
      <c r="F3" s="359"/>
      <c r="G3" s="358"/>
    </row>
    <row r="4" spans="2:7" ht="26.25" customHeight="1" thickBot="1">
      <c r="B4" s="360" t="s">
        <v>128</v>
      </c>
      <c r="C4" s="360"/>
      <c r="D4" s="360"/>
      <c r="E4" s="360"/>
      <c r="F4" s="360"/>
      <c r="G4" s="360"/>
    </row>
    <row r="5" spans="2:7" ht="15.75">
      <c r="B5" s="373" t="s">
        <v>2</v>
      </c>
      <c r="C5" s="373" t="s">
        <v>89</v>
      </c>
      <c r="D5" s="373" t="s">
        <v>99</v>
      </c>
      <c r="E5" s="67" t="s">
        <v>93</v>
      </c>
      <c r="F5" s="362" t="s">
        <v>92</v>
      </c>
      <c r="G5" s="362" t="s">
        <v>39</v>
      </c>
    </row>
    <row r="6" spans="2:7" ht="51.75" customHeight="1" thickBot="1">
      <c r="B6" s="374"/>
      <c r="C6" s="374"/>
      <c r="D6" s="374"/>
      <c r="E6" s="83" t="s">
        <v>94</v>
      </c>
      <c r="F6" s="363"/>
      <c r="G6" s="363"/>
    </row>
    <row r="7" spans="2:7" s="1" customFormat="1" ht="12" customHeight="1">
      <c r="B7" s="361">
        <v>4</v>
      </c>
      <c r="C7" s="55"/>
      <c r="D7" s="52"/>
      <c r="E7" s="53"/>
      <c r="F7" s="65"/>
      <c r="G7" s="54"/>
    </row>
    <row r="8" spans="2:7" s="1" customFormat="1" ht="12" customHeight="1">
      <c r="B8" s="352"/>
      <c r="C8" s="48"/>
      <c r="D8" s="49"/>
      <c r="E8" s="50"/>
      <c r="F8" s="66"/>
      <c r="G8" s="51"/>
    </row>
    <row r="9" spans="2:7" s="1" customFormat="1" ht="12" customHeight="1">
      <c r="B9" s="352"/>
      <c r="C9" s="48"/>
      <c r="D9" s="49"/>
      <c r="E9" s="50"/>
      <c r="F9" s="66"/>
      <c r="G9" s="51"/>
    </row>
    <row r="10" spans="2:7" s="1" customFormat="1" ht="12" customHeight="1">
      <c r="B10" s="353"/>
      <c r="C10" s="71"/>
      <c r="D10" s="72"/>
      <c r="E10" s="73"/>
      <c r="F10" s="74"/>
      <c r="G10" s="75"/>
    </row>
    <row r="11" spans="2:7" s="1" customFormat="1" ht="12" customHeight="1">
      <c r="B11" s="351">
        <v>5</v>
      </c>
      <c r="C11" s="76"/>
      <c r="D11" s="77"/>
      <c r="E11" s="78"/>
      <c r="F11" s="79"/>
      <c r="G11" s="80"/>
    </row>
    <row r="12" spans="2:7" s="1" customFormat="1" ht="12" customHeight="1">
      <c r="B12" s="352"/>
      <c r="C12" s="48"/>
      <c r="D12" s="49"/>
      <c r="E12" s="50"/>
      <c r="F12" s="66"/>
      <c r="G12" s="51"/>
    </row>
    <row r="13" spans="2:7" s="1" customFormat="1" ht="12" customHeight="1">
      <c r="B13" s="352"/>
      <c r="C13" s="48"/>
      <c r="D13" s="49"/>
      <c r="E13" s="50"/>
      <c r="F13" s="66"/>
      <c r="G13" s="51"/>
    </row>
    <row r="14" spans="2:7" s="1" customFormat="1" ht="12" customHeight="1">
      <c r="B14" s="353"/>
      <c r="C14" s="71"/>
      <c r="D14" s="72"/>
      <c r="E14" s="73"/>
      <c r="F14" s="74"/>
      <c r="G14" s="75"/>
    </row>
    <row r="15" spans="2:7" s="1" customFormat="1" ht="12" customHeight="1">
      <c r="B15" s="351">
        <v>6</v>
      </c>
      <c r="C15" s="76"/>
      <c r="D15" s="77"/>
      <c r="E15" s="78"/>
      <c r="F15" s="79"/>
      <c r="G15" s="80"/>
    </row>
    <row r="16" spans="2:7" s="1" customFormat="1" ht="12" customHeight="1">
      <c r="B16" s="352"/>
      <c r="C16" s="48"/>
      <c r="D16" s="49"/>
      <c r="E16" s="50"/>
      <c r="F16" s="66"/>
      <c r="G16" s="51"/>
    </row>
    <row r="17" spans="2:7" s="1" customFormat="1" ht="12" customHeight="1">
      <c r="B17" s="352"/>
      <c r="C17" s="48"/>
      <c r="D17" s="49"/>
      <c r="E17" s="50"/>
      <c r="F17" s="66"/>
      <c r="G17" s="51"/>
    </row>
    <row r="18" spans="2:7" s="1" customFormat="1" ht="12" customHeight="1">
      <c r="B18" s="353"/>
      <c r="C18" s="71"/>
      <c r="D18" s="72"/>
      <c r="E18" s="73"/>
      <c r="F18" s="74"/>
      <c r="G18" s="75"/>
    </row>
    <row r="19" spans="2:7" s="1" customFormat="1" ht="12" customHeight="1">
      <c r="B19" s="352">
        <v>7</v>
      </c>
      <c r="C19" s="48"/>
      <c r="D19" s="49"/>
      <c r="E19" s="50"/>
      <c r="F19" s="66"/>
      <c r="G19" s="51"/>
    </row>
    <row r="20" spans="2:7" s="1" customFormat="1" ht="12" customHeight="1">
      <c r="B20" s="352"/>
      <c r="C20" s="48"/>
      <c r="D20" s="49"/>
      <c r="E20" s="50"/>
      <c r="F20" s="66"/>
      <c r="G20" s="51"/>
    </row>
    <row r="21" spans="2:7" s="1" customFormat="1" ht="12" customHeight="1">
      <c r="B21" s="352"/>
      <c r="C21" s="48"/>
      <c r="D21" s="49"/>
      <c r="E21" s="50"/>
      <c r="F21" s="66"/>
      <c r="G21" s="51"/>
    </row>
    <row r="22" spans="2:7" s="1" customFormat="1" ht="12" customHeight="1">
      <c r="B22" s="353"/>
      <c r="C22" s="71"/>
      <c r="D22" s="72"/>
      <c r="E22" s="73"/>
      <c r="F22" s="74"/>
      <c r="G22" s="75"/>
    </row>
    <row r="23" spans="2:7" s="1" customFormat="1" ht="12" customHeight="1">
      <c r="B23" s="351">
        <v>8</v>
      </c>
      <c r="C23" s="76"/>
      <c r="D23" s="77"/>
      <c r="E23" s="78"/>
      <c r="F23" s="79"/>
      <c r="G23" s="80"/>
    </row>
    <row r="24" spans="2:7" s="1" customFormat="1" ht="12" customHeight="1">
      <c r="B24" s="352"/>
      <c r="C24" s="48"/>
      <c r="D24" s="49"/>
      <c r="E24" s="50"/>
      <c r="F24" s="66"/>
      <c r="G24" s="51"/>
    </row>
    <row r="25" spans="2:7" s="1" customFormat="1" ht="12" customHeight="1">
      <c r="B25" s="352"/>
      <c r="C25" s="48"/>
      <c r="D25" s="49"/>
      <c r="E25" s="50"/>
      <c r="F25" s="66"/>
      <c r="G25" s="51"/>
    </row>
    <row r="26" spans="2:7" s="1" customFormat="1" ht="12" customHeight="1">
      <c r="B26" s="353"/>
      <c r="C26" s="71"/>
      <c r="D26" s="72"/>
      <c r="E26" s="73"/>
      <c r="F26" s="74"/>
      <c r="G26" s="75"/>
    </row>
    <row r="27" spans="2:7" s="1" customFormat="1" ht="12" customHeight="1">
      <c r="B27" s="351">
        <v>9</v>
      </c>
      <c r="C27" s="76"/>
      <c r="D27" s="77"/>
      <c r="E27" s="78"/>
      <c r="F27" s="79"/>
      <c r="G27" s="80"/>
    </row>
    <row r="28" spans="2:7" s="1" customFormat="1" ht="12" customHeight="1">
      <c r="B28" s="352"/>
      <c r="C28" s="48"/>
      <c r="D28" s="49"/>
      <c r="E28" s="50"/>
      <c r="F28" s="66"/>
      <c r="G28" s="51"/>
    </row>
    <row r="29" spans="2:7" s="1" customFormat="1" ht="12" customHeight="1">
      <c r="B29" s="352"/>
      <c r="C29" s="48"/>
      <c r="D29" s="49"/>
      <c r="E29" s="50"/>
      <c r="F29" s="66"/>
      <c r="G29" s="51"/>
    </row>
    <row r="30" spans="2:7" s="1" customFormat="1" ht="12" customHeight="1">
      <c r="B30" s="353"/>
      <c r="C30" s="71"/>
      <c r="D30" s="72"/>
      <c r="E30" s="73"/>
      <c r="F30" s="74"/>
      <c r="G30" s="75"/>
    </row>
    <row r="31" spans="2:7" s="1" customFormat="1" ht="12" customHeight="1">
      <c r="B31" s="351">
        <v>10</v>
      </c>
      <c r="C31" s="76"/>
      <c r="D31" s="77"/>
      <c r="E31" s="78"/>
      <c r="F31" s="79"/>
      <c r="G31" s="80"/>
    </row>
    <row r="32" spans="2:7" s="1" customFormat="1" ht="12" customHeight="1">
      <c r="B32" s="352"/>
      <c r="C32" s="48"/>
      <c r="D32" s="49"/>
      <c r="E32" s="50"/>
      <c r="F32" s="66"/>
      <c r="G32" s="51"/>
    </row>
    <row r="33" spans="2:7" s="1" customFormat="1" ht="12" customHeight="1">
      <c r="B33" s="352"/>
      <c r="C33" s="48"/>
      <c r="D33" s="49"/>
      <c r="E33" s="50"/>
      <c r="F33" s="66"/>
      <c r="G33" s="51"/>
    </row>
    <row r="34" spans="2:7" s="1" customFormat="1" ht="12" customHeight="1">
      <c r="B34" s="353"/>
      <c r="C34" s="71"/>
      <c r="D34" s="72"/>
      <c r="E34" s="73"/>
      <c r="F34" s="74"/>
      <c r="G34" s="75"/>
    </row>
    <row r="35" spans="2:7" s="1" customFormat="1" ht="12" customHeight="1">
      <c r="B35" s="351">
        <v>11</v>
      </c>
      <c r="C35" s="76"/>
      <c r="D35" s="77"/>
      <c r="E35" s="78"/>
      <c r="F35" s="79"/>
      <c r="G35" s="80"/>
    </row>
    <row r="36" spans="2:7" s="1" customFormat="1" ht="12" customHeight="1">
      <c r="B36" s="352"/>
      <c r="C36" s="48"/>
      <c r="D36" s="49"/>
      <c r="E36" s="50"/>
      <c r="F36" s="66"/>
      <c r="G36" s="51"/>
    </row>
    <row r="37" spans="2:7" s="1" customFormat="1" ht="12" customHeight="1">
      <c r="B37" s="352"/>
      <c r="C37" s="48"/>
      <c r="D37" s="49"/>
      <c r="E37" s="50"/>
      <c r="F37" s="66"/>
      <c r="G37" s="51"/>
    </row>
    <row r="38" spans="2:7" s="1" customFormat="1" ht="12" customHeight="1">
      <c r="B38" s="353"/>
      <c r="C38" s="71"/>
      <c r="D38" s="72"/>
      <c r="E38" s="73"/>
      <c r="F38" s="74"/>
      <c r="G38" s="75"/>
    </row>
    <row r="39" spans="2:7" s="1" customFormat="1" ht="12" customHeight="1">
      <c r="B39" s="351">
        <v>12</v>
      </c>
      <c r="C39" s="76"/>
      <c r="D39" s="77"/>
      <c r="E39" s="78"/>
      <c r="F39" s="79"/>
      <c r="G39" s="80"/>
    </row>
    <row r="40" spans="2:7" s="1" customFormat="1" ht="12" customHeight="1">
      <c r="B40" s="352"/>
      <c r="C40" s="48"/>
      <c r="D40" s="49"/>
      <c r="E40" s="50"/>
      <c r="F40" s="66"/>
      <c r="G40" s="51"/>
    </row>
    <row r="41" spans="2:7" s="1" customFormat="1" ht="12" customHeight="1">
      <c r="B41" s="352"/>
      <c r="C41" s="48"/>
      <c r="D41" s="49"/>
      <c r="E41" s="50"/>
      <c r="F41" s="66"/>
      <c r="G41" s="51"/>
    </row>
    <row r="42" spans="2:7" s="1" customFormat="1" ht="12" customHeight="1">
      <c r="B42" s="353"/>
      <c r="C42" s="71"/>
      <c r="D42" s="72"/>
      <c r="E42" s="73"/>
      <c r="F42" s="74"/>
      <c r="G42" s="75"/>
    </row>
    <row r="43" spans="2:7" s="1" customFormat="1" ht="12" customHeight="1">
      <c r="B43" s="351">
        <v>1</v>
      </c>
      <c r="C43" s="76"/>
      <c r="D43" s="77"/>
      <c r="E43" s="78"/>
      <c r="F43" s="79"/>
      <c r="G43" s="80"/>
    </row>
    <row r="44" spans="2:7" s="1" customFormat="1" ht="12" customHeight="1">
      <c r="B44" s="352"/>
      <c r="C44" s="48"/>
      <c r="D44" s="49"/>
      <c r="E44" s="50"/>
      <c r="F44" s="66"/>
      <c r="G44" s="51"/>
    </row>
    <row r="45" spans="2:7" s="1" customFormat="1" ht="12" customHeight="1">
      <c r="B45" s="352"/>
      <c r="C45" s="48"/>
      <c r="D45" s="49"/>
      <c r="E45" s="50"/>
      <c r="F45" s="66"/>
      <c r="G45" s="51"/>
    </row>
    <row r="46" spans="2:7" s="1" customFormat="1" ht="12" customHeight="1">
      <c r="B46" s="353"/>
      <c r="C46" s="71"/>
      <c r="D46" s="72"/>
      <c r="E46" s="73"/>
      <c r="F46" s="74"/>
      <c r="G46" s="75"/>
    </row>
    <row r="47" spans="2:7" s="1" customFormat="1" ht="12" customHeight="1">
      <c r="B47" s="351">
        <v>2</v>
      </c>
      <c r="C47" s="76"/>
      <c r="D47" s="77"/>
      <c r="E47" s="78"/>
      <c r="F47" s="79"/>
      <c r="G47" s="80"/>
    </row>
    <row r="48" spans="2:7" s="1" customFormat="1" ht="12" customHeight="1">
      <c r="B48" s="352"/>
      <c r="C48" s="48"/>
      <c r="D48" s="49"/>
      <c r="E48" s="50"/>
      <c r="F48" s="66"/>
      <c r="G48" s="51"/>
    </row>
    <row r="49" spans="2:7" s="1" customFormat="1" ht="12" customHeight="1">
      <c r="B49" s="352"/>
      <c r="C49" s="48"/>
      <c r="D49" s="49"/>
      <c r="E49" s="50"/>
      <c r="F49" s="66"/>
      <c r="G49" s="51"/>
    </row>
    <row r="50" spans="2:7" s="1" customFormat="1" ht="12" customHeight="1">
      <c r="B50" s="353"/>
      <c r="C50" s="71"/>
      <c r="D50" s="72"/>
      <c r="E50" s="73"/>
      <c r="F50" s="74"/>
      <c r="G50" s="75"/>
    </row>
    <row r="51" spans="2:7" s="1" customFormat="1" ht="12" customHeight="1">
      <c r="B51" s="352">
        <v>3</v>
      </c>
      <c r="C51" s="48"/>
      <c r="D51" s="49"/>
      <c r="E51" s="50"/>
      <c r="F51" s="66"/>
      <c r="G51" s="51"/>
    </row>
    <row r="52" spans="2:7" s="1" customFormat="1" ht="12" customHeight="1">
      <c r="B52" s="352"/>
      <c r="C52" s="48"/>
      <c r="D52" s="49"/>
      <c r="E52" s="50"/>
      <c r="F52" s="66"/>
      <c r="G52" s="51"/>
    </row>
    <row r="53" spans="2:7" s="1" customFormat="1" ht="12" customHeight="1">
      <c r="B53" s="352"/>
      <c r="C53" s="48"/>
      <c r="D53" s="49"/>
      <c r="E53" s="50"/>
      <c r="F53" s="66"/>
      <c r="G53" s="51"/>
    </row>
    <row r="54" spans="2:7" s="1" customFormat="1" ht="12" customHeight="1" thickBot="1">
      <c r="B54" s="352"/>
      <c r="C54" s="48"/>
      <c r="D54" s="49"/>
      <c r="E54" s="50"/>
      <c r="F54" s="66"/>
      <c r="G54" s="51"/>
    </row>
    <row r="55" spans="2:7" ht="47.25" customHeight="1" thickBot="1" thickTop="1">
      <c r="B55" s="354" t="s">
        <v>21</v>
      </c>
      <c r="C55" s="355"/>
      <c r="D55" s="84">
        <f>SUM(D7:D54)</f>
        <v>0</v>
      </c>
      <c r="E55" s="85">
        <f>SUM(E7:E54)</f>
        <v>0</v>
      </c>
      <c r="F55" s="86"/>
      <c r="G55" s="3"/>
    </row>
    <row r="56" spans="2:7" ht="54.75" customHeight="1" thickBot="1" thickTop="1">
      <c r="B56" s="375" t="s">
        <v>127</v>
      </c>
      <c r="C56" s="376"/>
      <c r="D56" s="137"/>
      <c r="E56" s="102">
        <f>IF(ISERROR(SUM(E55/D55)),"",(SUM(E55/D55)))</f>
      </c>
      <c r="F56" s="87"/>
      <c r="G56" s="70"/>
    </row>
    <row r="57" spans="2:7" ht="20.25" customHeight="1" thickBot="1">
      <c r="B57" s="364" t="s">
        <v>100</v>
      </c>
      <c r="C57" s="365"/>
      <c r="D57" s="365"/>
      <c r="E57" s="365"/>
      <c r="F57" s="365"/>
      <c r="G57" s="365"/>
    </row>
    <row r="58" spans="2:7" ht="18" customHeight="1">
      <c r="B58" s="366" t="s">
        <v>103</v>
      </c>
      <c r="C58" s="367"/>
      <c r="D58" s="367"/>
      <c r="E58" s="367"/>
      <c r="F58" s="368" t="s">
        <v>109</v>
      </c>
      <c r="G58" s="369"/>
    </row>
    <row r="59" spans="2:7" ht="18" customHeight="1">
      <c r="B59" s="370" t="s">
        <v>104</v>
      </c>
      <c r="C59" s="371"/>
      <c r="D59" s="371"/>
      <c r="E59" s="371"/>
      <c r="F59" s="371" t="s">
        <v>101</v>
      </c>
      <c r="G59" s="372"/>
    </row>
    <row r="60" spans="2:7" ht="18" customHeight="1">
      <c r="B60" s="370" t="s">
        <v>105</v>
      </c>
      <c r="C60" s="371"/>
      <c r="D60" s="371"/>
      <c r="E60" s="371"/>
      <c r="F60" s="371" t="s">
        <v>95</v>
      </c>
      <c r="G60" s="372"/>
    </row>
    <row r="61" spans="2:7" ht="18" customHeight="1">
      <c r="B61" s="370" t="s">
        <v>106</v>
      </c>
      <c r="C61" s="371"/>
      <c r="D61" s="371"/>
      <c r="E61" s="371"/>
      <c r="F61" s="371" t="s">
        <v>96</v>
      </c>
      <c r="G61" s="372"/>
    </row>
    <row r="62" spans="2:7" ht="18" customHeight="1">
      <c r="B62" s="370" t="s">
        <v>107</v>
      </c>
      <c r="C62" s="371"/>
      <c r="D62" s="371"/>
      <c r="E62" s="371"/>
      <c r="F62" s="371" t="s">
        <v>97</v>
      </c>
      <c r="G62" s="372"/>
    </row>
    <row r="63" spans="2:7" ht="18" customHeight="1" thickBot="1">
      <c r="B63" s="377" t="s">
        <v>108</v>
      </c>
      <c r="C63" s="378"/>
      <c r="D63" s="378"/>
      <c r="E63" s="378"/>
      <c r="F63" s="378" t="s">
        <v>98</v>
      </c>
      <c r="G63" s="379"/>
    </row>
    <row r="64" spans="2:7" ht="14.25">
      <c r="B64" s="68"/>
      <c r="C64" s="69"/>
      <c r="D64" s="69"/>
      <c r="E64" s="69"/>
      <c r="F64" s="69"/>
      <c r="G64" s="69"/>
    </row>
    <row r="65" spans="2:7" ht="14.25">
      <c r="B65" s="68"/>
      <c r="C65" s="69"/>
      <c r="D65" s="69"/>
      <c r="E65" s="69"/>
      <c r="F65" s="69"/>
      <c r="G65" s="69"/>
    </row>
  </sheetData>
  <sheetProtection/>
  <mergeCells count="36">
    <mergeCell ref="B63:E63"/>
    <mergeCell ref="F63:G63"/>
    <mergeCell ref="F59:G59"/>
    <mergeCell ref="F61:G61"/>
    <mergeCell ref="F62:G62"/>
    <mergeCell ref="B59:E59"/>
    <mergeCell ref="B61:E61"/>
    <mergeCell ref="B62:E62"/>
    <mergeCell ref="B57:G57"/>
    <mergeCell ref="B58:E58"/>
    <mergeCell ref="F58:G58"/>
    <mergeCell ref="B60:E60"/>
    <mergeCell ref="F60:G60"/>
    <mergeCell ref="B5:B6"/>
    <mergeCell ref="C5:C6"/>
    <mergeCell ref="D5:D6"/>
    <mergeCell ref="F5:F6"/>
    <mergeCell ref="B56:C56"/>
    <mergeCell ref="B2:D3"/>
    <mergeCell ref="B31:B34"/>
    <mergeCell ref="G2:G3"/>
    <mergeCell ref="F2:F3"/>
    <mergeCell ref="B4:G4"/>
    <mergeCell ref="B7:B10"/>
    <mergeCell ref="B11:B14"/>
    <mergeCell ref="G5:G6"/>
    <mergeCell ref="B39:B42"/>
    <mergeCell ref="B43:B46"/>
    <mergeCell ref="B47:B50"/>
    <mergeCell ref="B51:B54"/>
    <mergeCell ref="B55:C55"/>
    <mergeCell ref="B15:B18"/>
    <mergeCell ref="B19:B22"/>
    <mergeCell ref="B23:B26"/>
    <mergeCell ref="B35:B38"/>
    <mergeCell ref="B27:B30"/>
  </mergeCells>
  <printOptions horizontalCentered="1" verticalCentered="1"/>
  <pageMargins left="0.4724409448818898" right="0.15748031496062992" top="0" bottom="0.15748031496062992" header="0" footer="0"/>
  <pageSetup horizontalDpi="600" verticalDpi="6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dimension ref="A1:M30"/>
  <sheetViews>
    <sheetView view="pageBreakPreview" zoomScale="93" zoomScaleSheetLayoutView="93" zoomScalePageLayoutView="0" workbookViewId="0" topLeftCell="A1">
      <selection activeCell="A26" sqref="A26:M28"/>
    </sheetView>
  </sheetViews>
  <sheetFormatPr defaultColWidth="9.00390625" defaultRowHeight="13.5"/>
  <cols>
    <col min="13" max="13" width="14.00390625" style="0" customWidth="1"/>
  </cols>
  <sheetData>
    <row r="1" spans="11:13" ht="22.5" customHeight="1">
      <c r="K1" s="380" t="s">
        <v>134</v>
      </c>
      <c r="L1" s="380"/>
      <c r="M1" s="380"/>
    </row>
    <row r="2" spans="9:13" ht="21" customHeight="1">
      <c r="I2" s="56" t="s">
        <v>47</v>
      </c>
      <c r="J2" s="384">
        <f>'完了報告書（入力用)'!E10</f>
        <v>0</v>
      </c>
      <c r="K2" s="385"/>
      <c r="L2" s="385"/>
      <c r="M2" s="386"/>
    </row>
    <row r="3" ht="14.25" thickBot="1"/>
    <row r="4" spans="1:13" s="1" customFormat="1" ht="24.75" customHeight="1">
      <c r="A4" s="381" t="s">
        <v>110</v>
      </c>
      <c r="B4" s="382"/>
      <c r="C4" s="382"/>
      <c r="D4" s="382"/>
      <c r="E4" s="382"/>
      <c r="F4" s="382"/>
      <c r="G4" s="382"/>
      <c r="H4" s="382"/>
      <c r="I4" s="382"/>
      <c r="J4" s="382"/>
      <c r="K4" s="382"/>
      <c r="L4" s="382"/>
      <c r="M4" s="383"/>
    </row>
    <row r="5" spans="1:13" s="1" customFormat="1" ht="24.75" customHeight="1">
      <c r="A5" s="391"/>
      <c r="B5" s="392"/>
      <c r="C5" s="392"/>
      <c r="D5" s="392"/>
      <c r="E5" s="392"/>
      <c r="F5" s="392"/>
      <c r="G5" s="392"/>
      <c r="H5" s="392"/>
      <c r="I5" s="392"/>
      <c r="J5" s="392"/>
      <c r="K5" s="392"/>
      <c r="L5" s="392"/>
      <c r="M5" s="393"/>
    </row>
    <row r="6" spans="1:13" s="1" customFormat="1" ht="24.75" customHeight="1">
      <c r="A6" s="394"/>
      <c r="B6" s="395"/>
      <c r="C6" s="395"/>
      <c r="D6" s="395"/>
      <c r="E6" s="395"/>
      <c r="F6" s="395"/>
      <c r="G6" s="395"/>
      <c r="H6" s="395"/>
      <c r="I6" s="395"/>
      <c r="J6" s="395"/>
      <c r="K6" s="395"/>
      <c r="L6" s="395"/>
      <c r="M6" s="396"/>
    </row>
    <row r="7" spans="1:13" s="1" customFormat="1" ht="24.75" customHeight="1">
      <c r="A7" s="394"/>
      <c r="B7" s="395"/>
      <c r="C7" s="395"/>
      <c r="D7" s="395"/>
      <c r="E7" s="395"/>
      <c r="F7" s="395"/>
      <c r="G7" s="395"/>
      <c r="H7" s="395"/>
      <c r="I7" s="395"/>
      <c r="J7" s="395"/>
      <c r="K7" s="395"/>
      <c r="L7" s="395"/>
      <c r="M7" s="396"/>
    </row>
    <row r="8" spans="1:13" s="1" customFormat="1" ht="24.75" customHeight="1">
      <c r="A8" s="394"/>
      <c r="B8" s="395"/>
      <c r="C8" s="395"/>
      <c r="D8" s="395"/>
      <c r="E8" s="395"/>
      <c r="F8" s="395"/>
      <c r="G8" s="395"/>
      <c r="H8" s="395"/>
      <c r="I8" s="395"/>
      <c r="J8" s="395"/>
      <c r="K8" s="395"/>
      <c r="L8" s="395"/>
      <c r="M8" s="396"/>
    </row>
    <row r="9" spans="1:13" s="1" customFormat="1" ht="24.75" customHeight="1">
      <c r="A9" s="394"/>
      <c r="B9" s="395"/>
      <c r="C9" s="395"/>
      <c r="D9" s="395"/>
      <c r="E9" s="395"/>
      <c r="F9" s="395"/>
      <c r="G9" s="395"/>
      <c r="H9" s="395"/>
      <c r="I9" s="395"/>
      <c r="J9" s="395"/>
      <c r="K9" s="395"/>
      <c r="L9" s="395"/>
      <c r="M9" s="396"/>
    </row>
    <row r="10" spans="1:13" s="1" customFormat="1" ht="24.75" customHeight="1">
      <c r="A10" s="397"/>
      <c r="B10" s="398"/>
      <c r="C10" s="398"/>
      <c r="D10" s="398"/>
      <c r="E10" s="398"/>
      <c r="F10" s="398"/>
      <c r="G10" s="398"/>
      <c r="H10" s="398"/>
      <c r="I10" s="398"/>
      <c r="J10" s="398"/>
      <c r="K10" s="398"/>
      <c r="L10" s="398"/>
      <c r="M10" s="399"/>
    </row>
    <row r="11" spans="1:13" s="1" customFormat="1" ht="24.75" customHeight="1">
      <c r="A11" s="388" t="s">
        <v>40</v>
      </c>
      <c r="B11" s="389"/>
      <c r="C11" s="389"/>
      <c r="D11" s="389"/>
      <c r="E11" s="389"/>
      <c r="F11" s="389"/>
      <c r="G11" s="389"/>
      <c r="H11" s="389"/>
      <c r="I11" s="389"/>
      <c r="J11" s="389"/>
      <c r="K11" s="389"/>
      <c r="L11" s="389"/>
      <c r="M11" s="390"/>
    </row>
    <row r="12" spans="1:13" s="1" customFormat="1" ht="24.75" customHeight="1">
      <c r="A12" s="391"/>
      <c r="B12" s="392"/>
      <c r="C12" s="392"/>
      <c r="D12" s="392"/>
      <c r="E12" s="392"/>
      <c r="F12" s="392"/>
      <c r="G12" s="392"/>
      <c r="H12" s="392"/>
      <c r="I12" s="392"/>
      <c r="J12" s="392"/>
      <c r="K12" s="392"/>
      <c r="L12" s="392"/>
      <c r="M12" s="393"/>
    </row>
    <row r="13" spans="1:13" s="1" customFormat="1" ht="24" customHeight="1" thickBot="1">
      <c r="A13" s="400"/>
      <c r="B13" s="401"/>
      <c r="C13" s="401"/>
      <c r="D13" s="401"/>
      <c r="E13" s="401"/>
      <c r="F13" s="401"/>
      <c r="G13" s="401"/>
      <c r="H13" s="401"/>
      <c r="I13" s="401"/>
      <c r="J13" s="401"/>
      <c r="K13" s="401"/>
      <c r="L13" s="401"/>
      <c r="M13" s="402"/>
    </row>
    <row r="14" ht="13.5" customHeight="1" thickBot="1"/>
    <row r="15" spans="1:13" ht="24.75" customHeight="1">
      <c r="A15" s="5" t="s">
        <v>111</v>
      </c>
      <c r="B15" s="6"/>
      <c r="C15" s="6"/>
      <c r="D15" s="6"/>
      <c r="E15" s="6"/>
      <c r="F15" s="6"/>
      <c r="G15" s="6"/>
      <c r="H15" s="6"/>
      <c r="I15" s="6"/>
      <c r="J15" s="6"/>
      <c r="K15" s="6"/>
      <c r="L15" s="6"/>
      <c r="M15" s="7"/>
    </row>
    <row r="16" spans="1:13" s="1" customFormat="1" ht="24.75" customHeight="1">
      <c r="A16" s="391"/>
      <c r="B16" s="392"/>
      <c r="C16" s="392"/>
      <c r="D16" s="392"/>
      <c r="E16" s="392"/>
      <c r="F16" s="392"/>
      <c r="G16" s="392"/>
      <c r="H16" s="392"/>
      <c r="I16" s="392"/>
      <c r="J16" s="392"/>
      <c r="K16" s="392"/>
      <c r="L16" s="392"/>
      <c r="M16" s="393"/>
    </row>
    <row r="17" spans="1:13" s="1" customFormat="1" ht="24.75" customHeight="1">
      <c r="A17" s="394"/>
      <c r="B17" s="395"/>
      <c r="C17" s="395"/>
      <c r="D17" s="395"/>
      <c r="E17" s="395"/>
      <c r="F17" s="395"/>
      <c r="G17" s="395"/>
      <c r="H17" s="395"/>
      <c r="I17" s="395"/>
      <c r="J17" s="395"/>
      <c r="K17" s="395"/>
      <c r="L17" s="395"/>
      <c r="M17" s="396"/>
    </row>
    <row r="18" spans="1:13" s="1" customFormat="1" ht="24.75" customHeight="1" thickBot="1">
      <c r="A18" s="400"/>
      <c r="B18" s="401"/>
      <c r="C18" s="401"/>
      <c r="D18" s="401"/>
      <c r="E18" s="401"/>
      <c r="F18" s="401"/>
      <c r="G18" s="401"/>
      <c r="H18" s="401"/>
      <c r="I18" s="401"/>
      <c r="J18" s="401"/>
      <c r="K18" s="401"/>
      <c r="L18" s="401"/>
      <c r="M18" s="402"/>
    </row>
    <row r="19" ht="13.5" customHeight="1" thickBot="1"/>
    <row r="20" spans="1:13" ht="24.75" customHeight="1">
      <c r="A20" s="8" t="s">
        <v>41</v>
      </c>
      <c r="B20" s="9"/>
      <c r="C20" s="9"/>
      <c r="D20" s="9"/>
      <c r="E20" s="9"/>
      <c r="F20" s="9"/>
      <c r="G20" s="9"/>
      <c r="H20" s="9"/>
      <c r="I20" s="9"/>
      <c r="J20" s="9"/>
      <c r="K20" s="9"/>
      <c r="L20" s="9"/>
      <c r="M20" s="10"/>
    </row>
    <row r="21" spans="1:13" ht="24.75" customHeight="1">
      <c r="A21" s="403"/>
      <c r="B21" s="404"/>
      <c r="C21" s="404"/>
      <c r="D21" s="404"/>
      <c r="E21" s="404"/>
      <c r="F21" s="404"/>
      <c r="G21" s="404"/>
      <c r="H21" s="404"/>
      <c r="I21" s="404"/>
      <c r="J21" s="404"/>
      <c r="K21" s="404"/>
      <c r="L21" s="404"/>
      <c r="M21" s="405"/>
    </row>
    <row r="22" spans="1:13" s="1" customFormat="1" ht="24.75" customHeight="1">
      <c r="A22" s="406"/>
      <c r="B22" s="407"/>
      <c r="C22" s="407"/>
      <c r="D22" s="407"/>
      <c r="E22" s="407"/>
      <c r="F22" s="407"/>
      <c r="G22" s="407"/>
      <c r="H22" s="407"/>
      <c r="I22" s="407"/>
      <c r="J22" s="407"/>
      <c r="K22" s="407"/>
      <c r="L22" s="407"/>
      <c r="M22" s="408"/>
    </row>
    <row r="23" spans="1:13" s="1" customFormat="1" ht="24.75" customHeight="1" thickBot="1">
      <c r="A23" s="409"/>
      <c r="B23" s="410"/>
      <c r="C23" s="410"/>
      <c r="D23" s="410"/>
      <c r="E23" s="410"/>
      <c r="F23" s="410"/>
      <c r="G23" s="410"/>
      <c r="H23" s="410"/>
      <c r="I23" s="410"/>
      <c r="J23" s="410"/>
      <c r="K23" s="410"/>
      <c r="L23" s="410"/>
      <c r="M23" s="411"/>
    </row>
    <row r="24" ht="13.5" customHeight="1" thickBot="1"/>
    <row r="25" spans="1:13" ht="24.75" customHeight="1">
      <c r="A25" s="117" t="s">
        <v>139</v>
      </c>
      <c r="B25" s="105"/>
      <c r="C25" s="105"/>
      <c r="D25" s="105"/>
      <c r="E25" s="105"/>
      <c r="F25" s="105"/>
      <c r="G25" s="105"/>
      <c r="H25" s="105"/>
      <c r="I25" s="105"/>
      <c r="J25" s="105"/>
      <c r="K25" s="105"/>
      <c r="L25" s="105"/>
      <c r="M25" s="106"/>
    </row>
    <row r="26" spans="1:13" ht="24.75" customHeight="1">
      <c r="A26" s="412"/>
      <c r="B26" s="413"/>
      <c r="C26" s="413"/>
      <c r="D26" s="413"/>
      <c r="E26" s="413"/>
      <c r="F26" s="413"/>
      <c r="G26" s="413"/>
      <c r="H26" s="413"/>
      <c r="I26" s="413"/>
      <c r="J26" s="413"/>
      <c r="K26" s="413"/>
      <c r="L26" s="413"/>
      <c r="M26" s="414"/>
    </row>
    <row r="27" spans="1:13" ht="24.75" customHeight="1">
      <c r="A27" s="415"/>
      <c r="B27" s="416"/>
      <c r="C27" s="416"/>
      <c r="D27" s="416"/>
      <c r="E27" s="416"/>
      <c r="F27" s="416"/>
      <c r="G27" s="416"/>
      <c r="H27" s="416"/>
      <c r="I27" s="416"/>
      <c r="J27" s="416"/>
      <c r="K27" s="416"/>
      <c r="L27" s="416"/>
      <c r="M27" s="417"/>
    </row>
    <row r="28" spans="1:13" s="1" customFormat="1" ht="24.75" customHeight="1" thickBot="1">
      <c r="A28" s="418"/>
      <c r="B28" s="419"/>
      <c r="C28" s="419"/>
      <c r="D28" s="419"/>
      <c r="E28" s="419"/>
      <c r="F28" s="419"/>
      <c r="G28" s="419"/>
      <c r="H28" s="419"/>
      <c r="I28" s="419"/>
      <c r="J28" s="419"/>
      <c r="K28" s="419"/>
      <c r="L28" s="419"/>
      <c r="M28" s="420"/>
    </row>
    <row r="29" spans="1:13" ht="36" customHeight="1">
      <c r="A29" s="387" t="s">
        <v>141</v>
      </c>
      <c r="B29" s="387"/>
      <c r="C29" s="387"/>
      <c r="D29" s="387"/>
      <c r="E29" s="387"/>
      <c r="F29" s="387"/>
      <c r="G29" s="387"/>
      <c r="H29" s="387"/>
      <c r="I29" s="387"/>
      <c r="J29" s="387"/>
      <c r="K29" s="387"/>
      <c r="L29" s="387"/>
      <c r="M29" s="387"/>
    </row>
    <row r="30" ht="24.75" customHeight="1">
      <c r="A30" t="s">
        <v>38</v>
      </c>
    </row>
    <row r="31" ht="24.75" customHeight="1"/>
    <row r="32" ht="24.75" customHeight="1"/>
    <row r="33" ht="24.75" customHeight="1"/>
    <row r="34" ht="24.75" customHeight="1"/>
    <row r="35" ht="24.75" customHeight="1"/>
    <row r="36" ht="24.75" customHeight="1"/>
    <row r="37" ht="24.75" customHeight="1"/>
    <row r="38" ht="24.75" customHeight="1"/>
  </sheetData>
  <sheetProtection/>
  <mergeCells count="10">
    <mergeCell ref="K1:M1"/>
    <mergeCell ref="A4:M4"/>
    <mergeCell ref="J2:M2"/>
    <mergeCell ref="A29:M29"/>
    <mergeCell ref="A26:M28"/>
    <mergeCell ref="A5:M10"/>
    <mergeCell ref="A12:M13"/>
    <mergeCell ref="A16:M18"/>
    <mergeCell ref="A21:M23"/>
    <mergeCell ref="A11:M11"/>
  </mergeCells>
  <printOptions/>
  <pageMargins left="0.31496062992125984" right="0.7086614173228347" top="0.7480314960629921" bottom="0.7480314960629921"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syakyo-iy13</cp:lastModifiedBy>
  <cp:lastPrinted>2022-03-01T10:17:17Z</cp:lastPrinted>
  <dcterms:created xsi:type="dcterms:W3CDTF">2006-09-28T10:55:46Z</dcterms:created>
  <dcterms:modified xsi:type="dcterms:W3CDTF">2023-03-17T03:48:13Z</dcterms:modified>
  <cp:category/>
  <cp:version/>
  <cp:contentType/>
  <cp:contentStatus/>
</cp:coreProperties>
</file>