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580" tabRatio="974" activeTab="0"/>
  </bookViews>
  <sheets>
    <sheet name="報告書" sheetId="1" r:id="rId1"/>
    <sheet name="収支報告" sheetId="2" r:id="rId2"/>
    <sheet name="事業実施報告" sheetId="3" r:id="rId3"/>
    <sheet name="振返り等" sheetId="4" r:id="rId4"/>
  </sheets>
  <externalReferences>
    <externalReference r:id="rId7"/>
  </externalReferences>
  <definedNames>
    <definedName name="_xlfn.IFERROR" hidden="1">#NAME?</definedName>
    <definedName name="_xlnm.Print_Area" localSheetId="1">'収支報告'!$A$1:$I$33</definedName>
    <definedName name="_xlnm.Print_Area" localSheetId="3">'振返り等'!$A$1:$M$39</definedName>
    <definedName name="_xlnm.Print_Area" localSheetId="0">'報告書'!$A$1:$N$30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<sst xmlns="http://schemas.openxmlformats.org/spreadsheetml/2006/main" count="169" uniqueCount="147">
  <si>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</si>
  <si>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</si>
  <si>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</si>
  <si>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</si>
  <si>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</si>
  <si>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</si>
  <si>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</si>
  <si>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</si>
  <si>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</si>
  <si>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</si>
  <si>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</si>
  <si>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</si>
  <si>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</si>
  <si>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</si>
  <si>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</si>
  <si>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</si>
  <si>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</si>
  <si>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</si>
  <si>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</si>
  <si>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</si>
  <si>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区分</t>
  </si>
  <si>
    <t>円</t>
  </si>
  <si>
    <t>合計</t>
  </si>
  <si>
    <t>受付者</t>
  </si>
  <si>
    <t>助成申込金額</t>
  </si>
  <si>
    <t>回</t>
  </si>
  <si>
    <t>名</t>
  </si>
  <si>
    <t>サービス利用者
または障害者</t>
  </si>
  <si>
    <t>ボランティア</t>
  </si>
  <si>
    <t>回数</t>
  </si>
  <si>
    <t>人</t>
  </si>
  <si>
    <t>□</t>
  </si>
  <si>
    <t>その他
（家族・講師等）</t>
  </si>
  <si>
    <t>受付印</t>
  </si>
  <si>
    <t>⑦小計（①+⑥）</t>
  </si>
  <si>
    <t>小　　計㉑（⑪～⑳）</t>
  </si>
  <si>
    <t>助成区分</t>
  </si>
  <si>
    <t>所属人数</t>
  </si>
  <si>
    <t>自主財源計
（②＋③＋④＋⑤）</t>
  </si>
  <si>
    <t>前年度繰越金</t>
  </si>
  <si>
    <t>前年度積立金</t>
  </si>
  <si>
    <t>次年度繰越金</t>
  </si>
  <si>
    <t>次年度積立金</t>
  </si>
  <si>
    <t>拠点整備と改修費</t>
  </si>
  <si>
    <t>コーディネーター人件費</t>
  </si>
  <si>
    <t>活動費</t>
  </si>
  <si>
    <t>活動場所の維持費</t>
  </si>
  <si>
    <t>謝金</t>
  </si>
  <si>
    <t>通信運搬費</t>
  </si>
  <si>
    <t>団体名：</t>
  </si>
  <si>
    <t>申請事業</t>
  </si>
  <si>
    <t>助成申請事業</t>
  </si>
  <si>
    <t>（様式　－　）</t>
  </si>
  <si>
    <t>様式（　　-　　）</t>
  </si>
  <si>
    <t>（単位：円）</t>
  </si>
  <si>
    <t>説　明（内訳・算出根拠）</t>
  </si>
  <si>
    <t>収　　　　　　入</t>
  </si>
  <si>
    <t>①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</si>
  <si>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</si>
  <si>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</si>
  <si>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</si>
  <si>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</si>
  <si>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</si>
  <si>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</si>
  <si>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</si>
  <si>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</si>
  <si>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</si>
  <si>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</si>
  <si>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⑧</t>
  </si>
  <si>
    <t>⑨</t>
  </si>
  <si>
    <t>⑩合計（⑦＋⑧＋⑨）</t>
  </si>
  <si>
    <t>科　　目</t>
  </si>
  <si>
    <t>助成対象経費</t>
  </si>
  <si>
    <t>⑪</t>
  </si>
  <si>
    <t>⑫</t>
  </si>
  <si>
    <t>⑬</t>
  </si>
  <si>
    <t>⑭</t>
  </si>
  <si>
    <t>⑮</t>
  </si>
  <si>
    <t>⑯</t>
  </si>
  <si>
    <t>⑰</t>
  </si>
  <si>
    <t>保険料</t>
  </si>
  <si>
    <t>⑱</t>
  </si>
  <si>
    <t>印刷費</t>
  </si>
  <si>
    <t>⑲</t>
  </si>
  <si>
    <t>⑳</t>
  </si>
  <si>
    <t>㉒</t>
  </si>
  <si>
    <t>㉓</t>
  </si>
  <si>
    <t>㉔</t>
  </si>
  <si>
    <t>㉕</t>
  </si>
  <si>
    <t>合　　計㉖(㉑～㉕)</t>
  </si>
  <si>
    <t>物品購入費
(除：食材費･飲食経費)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</si>
  <si>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</si>
  <si>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　　年　　月　　日</t>
  </si>
  <si>
    <t>代表者</t>
  </si>
  <si>
    <t>住所</t>
  </si>
  <si>
    <t>電話</t>
  </si>
  <si>
    <t>１回あたりの人数</t>
  </si>
  <si>
    <t>申請</t>
  </si>
  <si>
    <t>※前年度繰越金小数点第1位確認用</t>
  </si>
  <si>
    <t>※小数点第1位切上</t>
  </si>
  <si>
    <t>※小数点第1位切捨て</t>
  </si>
  <si>
    <t>※前年度繰越金小数点第1位確認用</t>
  </si>
  <si>
    <t>⑥が⑦に占める割合
⑥÷⑦≧20％</t>
  </si>
  <si>
    <t>⑧が⑩に占める割合
⑧÷⑩≦25％以下</t>
  </si>
  <si>
    <r>
      <rPr>
        <sz val="12"/>
        <rFont val="ＭＳ ゴシック"/>
        <family val="3"/>
      </rPr>
      <t>□</t>
    </r>
    <r>
      <rPr>
        <sz val="10"/>
        <rFont val="ＭＳ ゴシック"/>
        <family val="3"/>
      </rPr>
      <t>　</t>
    </r>
    <r>
      <rPr>
        <sz val="9"/>
        <rFont val="ＭＳ ゴシック"/>
        <family val="3"/>
      </rPr>
      <t>新規申請（新規立上げ助成含まず）</t>
    </r>
    <r>
      <rPr>
        <sz val="8"/>
        <rFont val="ＭＳ ゴシック"/>
        <family val="3"/>
      </rPr>
      <t xml:space="preserve">
※今年度初めて申請の場合チェック</t>
    </r>
  </si>
  <si>
    <r>
      <rPr>
        <sz val="12"/>
        <color indexed="23"/>
        <rFont val="ＭＳ ゴシック"/>
        <family val="3"/>
      </rPr>
      <t>印</t>
    </r>
    <r>
      <rPr>
        <sz val="12"/>
        <rFont val="ＭＳ ゴシック"/>
        <family val="3"/>
      </rPr>
      <t xml:space="preserve">        　　　　　　</t>
    </r>
  </si>
  <si>
    <r>
      <t>社会福祉法人横浜市</t>
    </r>
    <r>
      <rPr>
        <u val="single"/>
        <sz val="12"/>
        <rFont val="メイリオ"/>
        <family val="3"/>
      </rPr>
      <t>　泉　区</t>
    </r>
    <r>
      <rPr>
        <sz val="12"/>
        <rFont val="メイリオ"/>
        <family val="3"/>
      </rPr>
      <t>社会福祉協議会会長　様　　</t>
    </r>
  </si>
  <si>
    <t>福祉の泉助成金</t>
  </si>
  <si>
    <t>　　　　　　　　　　　　　　　　千円単位で記入</t>
  </si>
  <si>
    <t>年末援護金配分事業</t>
  </si>
  <si>
    <t xml:space="preserve">
□年末援護金配分事業
</t>
  </si>
  <si>
    <t>※備考欄
（事務局記入欄）
□高齢者
□障害者
□こども
□その他</t>
  </si>
  <si>
    <t>申込事業全体の決算額を記入してください。（助成対象経費以外の経費についても記入してください。）</t>
  </si>
  <si>
    <t>　　年間の利用者数総数</t>
  </si>
  <si>
    <t>□「視覚・聴覚障害者支援事業」</t>
  </si>
  <si>
    <t>　　1回の参加者数</t>
  </si>
  <si>
    <t>□「障害児者宿泊・日帰りバスハイク事業」</t>
  </si>
  <si>
    <t>　　年間回数（送迎回数）</t>
  </si>
  <si>
    <t>□「送迎」</t>
  </si>
  <si>
    <t>　　年間回数（訪問者数）</t>
  </si>
  <si>
    <t>□「家事生活支援事業」</t>
  </si>
  <si>
    <t>　　1回あたりの参加者数･利用者数</t>
  </si>
  <si>
    <t>□「配食」「障害児者支援活動・当事者活動」</t>
  </si>
  <si>
    <t>　　年間回数と1回あたりの参加者･利用者</t>
  </si>
  <si>
    <t>□「集いの場」「福祉のまちづくり区分」「健康増進区分」</t>
  </si>
  <si>
    <t>※「実施回数」･「参加者」の考え方は区分・事業ごとに以下のカウント方法となります。</t>
  </si>
  <si>
    <t>月平均/
1回当たりの人数</t>
  </si>
  <si>
    <t>※集いの場/配食/障害児者支援区分/福祉のまちづくり区分/健康増進区分　は記入下さい</t>
  </si>
  <si>
    <t>事業内容</t>
  </si>
  <si>
    <t>会場</t>
  </si>
  <si>
    <t>参加者数※</t>
  </si>
  <si>
    <t>実施
回数
※</t>
  </si>
  <si>
    <t>日時</t>
  </si>
  <si>
    <t>事業報告</t>
  </si>
  <si>
    <t>■活動の様子（写真やチラシなど）添付してください。</t>
  </si>
  <si>
    <t>■他団体との連携について（活動にあたり他団体とどのように連携したか教えてください）</t>
  </si>
  <si>
    <t>■事業の周知について（今年度どのように活動を周知したか教えてください）</t>
  </si>
  <si>
    <t>■今後の課題</t>
  </si>
  <si>
    <t>■今年度の活動を振り返って</t>
  </si>
  <si>
    <t>様式（　　　-　　　）</t>
  </si>
  <si>
    <t>＊記入にあたっては、申込事業全体の決算額を記入してください。（助成対象経費以外の経費についても記入）</t>
  </si>
  <si>
    <t>決算額</t>
  </si>
  <si>
    <t>予算額</t>
  </si>
  <si>
    <r>
      <t>令和</t>
    </r>
    <r>
      <rPr>
        <sz val="12"/>
        <color indexed="10"/>
        <rFont val="メイリオ"/>
        <family val="3"/>
      </rPr>
      <t>２</t>
    </r>
    <r>
      <rPr>
        <sz val="12"/>
        <rFont val="メイリオ"/>
        <family val="3"/>
      </rPr>
      <t>年度 福祉の泉助成金について必要書類を添付し報告します。</t>
    </r>
  </si>
  <si>
    <r>
      <t>令和２年4月～令和３年3月の申請事業における年間実施報告について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</si>
  <si>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収支報告</t>
  </si>
  <si>
    <t>令和２年度　福祉の泉　助成金報告書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</si>
</sst>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12"/>
      <color indexed="23"/>
      <name val="ＭＳ ゴシック"/>
      <family val="3"/>
    </font>
    <font>
      <sz val="12"/>
      <name val="HG丸ｺﾞｼｯｸM-PRO"/>
      <family val="3"/>
    </font>
    <font>
      <sz val="9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sz val="12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/>
      <top style="medium"/>
      <bottom style="thin"/>
    </border>
    <border>
      <left style="dashed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medium"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 diagonalUp="1">
      <left>
        <color indexed="63"/>
      </left>
      <right style="medium"/>
      <top style="double"/>
      <bottom style="double"/>
      <diagonal style="thin"/>
    </border>
    <border diagonalUp="1">
      <left style="medium"/>
      <right style="medium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49" fontId="6" fillId="33" borderId="0" xfId="0" applyNumberFormat="1" applyFont="1" applyFill="1" applyAlignment="1">
      <alignment horizontal="center" vertical="center" textRotation="255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shrinkToFit="1"/>
    </xf>
    <xf numFmtId="49" fontId="6" fillId="34" borderId="21" xfId="0" applyNumberFormat="1" applyFont="1" applyFill="1" applyBorder="1" applyAlignment="1">
      <alignment vertical="center" wrapText="1" shrinkToFit="1"/>
    </xf>
    <xf numFmtId="49" fontId="6" fillId="33" borderId="22" xfId="0" applyNumberFormat="1" applyFont="1" applyFill="1" applyBorder="1" applyAlignment="1">
      <alignment horizontal="center" vertical="center" textRotation="255" wrapText="1"/>
    </xf>
    <xf numFmtId="49" fontId="6" fillId="33" borderId="23" xfId="0" applyNumberFormat="1" applyFont="1" applyFill="1" applyBorder="1" applyAlignment="1">
      <alignment horizontal="center" vertical="center" textRotation="255" wrapText="1"/>
    </xf>
    <xf numFmtId="49" fontId="6" fillId="33" borderId="24" xfId="0" applyNumberFormat="1" applyFont="1" applyFill="1" applyBorder="1" applyAlignment="1">
      <alignment horizontal="center" vertical="center" textRotation="255" wrapText="1"/>
    </xf>
    <xf numFmtId="49" fontId="6" fillId="33" borderId="25" xfId="0" applyNumberFormat="1" applyFont="1" applyFill="1" applyBorder="1" applyAlignment="1">
      <alignment horizontal="center" vertical="center" textRotation="255" wrapText="1"/>
    </xf>
    <xf numFmtId="49" fontId="6" fillId="33" borderId="26" xfId="0" applyNumberFormat="1" applyFont="1" applyFill="1" applyBorder="1" applyAlignment="1">
      <alignment horizontal="center" vertical="center" textRotation="255" wrapText="1"/>
    </xf>
    <xf numFmtId="49" fontId="6" fillId="33" borderId="27" xfId="0" applyNumberFormat="1" applyFont="1" applyFill="1" applyBorder="1" applyAlignment="1">
      <alignment horizontal="center" vertical="center" textRotation="255" wrapText="1"/>
    </xf>
    <xf numFmtId="49" fontId="6" fillId="33" borderId="28" xfId="0" applyNumberFormat="1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textRotation="255" wrapTex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8" fillId="0" borderId="37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41" xfId="0" applyFont="1" applyBorder="1" applyAlignment="1">
      <alignment shrinkToFit="1"/>
    </xf>
    <xf numFmtId="0" fontId="6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justify" vertical="center" shrinkToFit="1"/>
    </xf>
    <xf numFmtId="0" fontId="6" fillId="0" borderId="47" xfId="0" applyFont="1" applyBorder="1" applyAlignment="1">
      <alignment horizontal="justify" vertical="center" shrinkToFit="1"/>
    </xf>
    <xf numFmtId="0" fontId="6" fillId="0" borderId="47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181" fontId="9" fillId="2" borderId="17" xfId="0" applyNumberFormat="1" applyFont="1" applyFill="1" applyBorder="1" applyAlignment="1">
      <alignment vertical="center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186" fontId="9" fillId="2" borderId="54" xfId="0" applyNumberFormat="1" applyFont="1" applyFill="1" applyBorder="1" applyAlignment="1">
      <alignment vertical="center"/>
    </xf>
    <xf numFmtId="183" fontId="9" fillId="2" borderId="55" xfId="0" applyNumberFormat="1" applyFont="1" applyFill="1" applyBorder="1" applyAlignment="1">
      <alignment vertical="center" wrapText="1"/>
    </xf>
    <xf numFmtId="190" fontId="25" fillId="0" borderId="54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1" fillId="34" borderId="56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27" fillId="0" borderId="58" xfId="0" applyFont="1" applyBorder="1" applyAlignment="1">
      <alignment horizontal="right" vertical="center" wrapText="1"/>
    </xf>
    <xf numFmtId="188" fontId="27" fillId="35" borderId="59" xfId="0" applyNumberFormat="1" applyFont="1" applyFill="1" applyBorder="1" applyAlignment="1">
      <alignment horizontal="right" vertical="center" wrapText="1"/>
    </xf>
    <xf numFmtId="187" fontId="27" fillId="35" borderId="60" xfId="0" applyNumberFormat="1" applyFont="1" applyFill="1" applyBorder="1" applyAlignment="1">
      <alignment horizontal="right" vertical="center" wrapText="1"/>
    </xf>
    <xf numFmtId="0" fontId="0" fillId="0" borderId="61" xfId="0" applyBorder="1" applyAlignment="1">
      <alignment vertical="center" wrapText="1"/>
    </xf>
    <xf numFmtId="0" fontId="27" fillId="0" borderId="62" xfId="0" applyFont="1" applyBorder="1" applyAlignment="1">
      <alignment horizontal="right" vertical="center" wrapText="1"/>
    </xf>
    <xf numFmtId="187" fontId="27" fillId="35" borderId="63" xfId="0" applyNumberFormat="1" applyFont="1" applyFill="1" applyBorder="1" applyAlignment="1">
      <alignment horizontal="right" vertical="center" wrapText="1"/>
    </xf>
    <xf numFmtId="187" fontId="27" fillId="35" borderId="64" xfId="0" applyNumberFormat="1" applyFont="1" applyFill="1" applyBorder="1" applyAlignment="1">
      <alignment horizontal="right" vertical="center" wrapText="1"/>
    </xf>
    <xf numFmtId="0" fontId="25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8" fillId="34" borderId="80" xfId="0" applyFont="1" applyFill="1" applyBorder="1" applyAlignment="1">
      <alignment vertical="distributed" wrapText="1"/>
    </xf>
    <xf numFmtId="0" fontId="9" fillId="34" borderId="8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85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49" fontId="6" fillId="34" borderId="86" xfId="0" applyNumberFormat="1" applyFont="1" applyFill="1" applyBorder="1" applyAlignment="1">
      <alignment horizontal="center" vertical="center" wrapText="1"/>
    </xf>
    <xf numFmtId="180" fontId="9" fillId="0" borderId="34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20" xfId="0" applyNumberFormat="1" applyFont="1" applyBorder="1" applyAlignment="1">
      <alignment vertical="center" wrapText="1"/>
    </xf>
    <xf numFmtId="180" fontId="6" fillId="0" borderId="87" xfId="0" applyNumberFormat="1" applyFont="1" applyBorder="1" applyAlignment="1">
      <alignment vertical="center" wrapText="1"/>
    </xf>
    <xf numFmtId="187" fontId="9" fillId="2" borderId="88" xfId="0" applyNumberFormat="1" applyFont="1" applyFill="1" applyBorder="1" applyAlignment="1">
      <alignment vertical="center" wrapText="1"/>
    </xf>
    <xf numFmtId="187" fontId="9" fillId="2" borderId="21" xfId="0" applyNumberFormat="1" applyFont="1" applyFill="1" applyBorder="1" applyAlignment="1">
      <alignment vertical="center" wrapText="1"/>
    </xf>
    <xf numFmtId="181" fontId="6" fillId="0" borderId="30" xfId="0" applyNumberFormat="1" applyFont="1" applyBorder="1" applyAlignment="1">
      <alignment vertical="center" wrapText="1"/>
    </xf>
    <xf numFmtId="180" fontId="9" fillId="0" borderId="40" xfId="0" applyNumberFormat="1" applyFont="1" applyBorder="1" applyAlignment="1">
      <alignment vertical="center" wrapText="1"/>
    </xf>
    <xf numFmtId="180" fontId="9" fillId="0" borderId="30" xfId="0" applyNumberFormat="1" applyFont="1" applyBorder="1" applyAlignment="1">
      <alignment vertical="center" wrapText="1"/>
    </xf>
    <xf numFmtId="181" fontId="6" fillId="0" borderId="20" xfId="0" applyNumberFormat="1" applyFont="1" applyBorder="1" applyAlignment="1">
      <alignment vertical="center" wrapText="1"/>
    </xf>
    <xf numFmtId="181" fontId="6" fillId="0" borderId="19" xfId="0" applyNumberFormat="1" applyFont="1" applyBorder="1" applyAlignment="1">
      <alignment vertical="center" wrapText="1"/>
    </xf>
    <xf numFmtId="181" fontId="6" fillId="0" borderId="29" xfId="0" applyNumberFormat="1" applyFont="1" applyBorder="1" applyAlignment="1">
      <alignment vertical="center" wrapText="1"/>
    </xf>
    <xf numFmtId="180" fontId="9" fillId="0" borderId="85" xfId="0" applyNumberFormat="1" applyFont="1" applyBorder="1" applyAlignment="1">
      <alignment vertical="center" wrapText="1"/>
    </xf>
    <xf numFmtId="180" fontId="6" fillId="0" borderId="89" xfId="0" applyNumberFormat="1" applyFont="1" applyBorder="1" applyAlignment="1">
      <alignment vertical="center" wrapText="1"/>
    </xf>
    <xf numFmtId="180" fontId="6" fillId="0" borderId="90" xfId="0" applyNumberFormat="1" applyFont="1" applyBorder="1" applyAlignment="1">
      <alignment vertical="center" wrapText="1"/>
    </xf>
    <xf numFmtId="180" fontId="6" fillId="0" borderId="91" xfId="0" applyNumberFormat="1" applyFont="1" applyBorder="1" applyAlignment="1">
      <alignment vertical="center" wrapText="1"/>
    </xf>
    <xf numFmtId="187" fontId="9" fillId="2" borderId="92" xfId="0" applyNumberFormat="1" applyFont="1" applyFill="1" applyBorder="1" applyAlignment="1">
      <alignment vertical="center" wrapText="1"/>
    </xf>
    <xf numFmtId="180" fontId="9" fillId="0" borderId="93" xfId="0" applyNumberFormat="1" applyFont="1" applyBorder="1" applyAlignment="1">
      <alignment vertical="center" wrapText="1"/>
    </xf>
    <xf numFmtId="180" fontId="9" fillId="0" borderId="94" xfId="0" applyNumberFormat="1" applyFont="1" applyBorder="1" applyAlignment="1">
      <alignment vertical="center" wrapText="1"/>
    </xf>
    <xf numFmtId="187" fontId="9" fillId="2" borderId="95" xfId="0" applyNumberFormat="1" applyFont="1" applyFill="1" applyBorder="1" applyAlignment="1">
      <alignment vertical="center" wrapText="1"/>
    </xf>
    <xf numFmtId="181" fontId="6" fillId="0" borderId="89" xfId="0" applyNumberFormat="1" applyFont="1" applyBorder="1" applyAlignment="1">
      <alignment vertical="center" wrapText="1"/>
    </xf>
    <xf numFmtId="181" fontId="6" fillId="0" borderId="90" xfId="0" applyNumberFormat="1" applyFont="1" applyBorder="1" applyAlignment="1">
      <alignment vertical="center" wrapText="1"/>
    </xf>
    <xf numFmtId="181" fontId="6" fillId="0" borderId="94" xfId="0" applyNumberFormat="1" applyFont="1" applyBorder="1" applyAlignment="1">
      <alignment vertical="center" wrapText="1"/>
    </xf>
    <xf numFmtId="181" fontId="6" fillId="0" borderId="96" xfId="0" applyNumberFormat="1" applyFont="1" applyBorder="1" applyAlignment="1">
      <alignment vertical="center" wrapText="1"/>
    </xf>
    <xf numFmtId="49" fontId="6" fillId="34" borderId="97" xfId="0" applyNumberFormat="1" applyFont="1" applyFill="1" applyBorder="1" applyAlignment="1">
      <alignment horizontal="center" vertical="center" wrapText="1"/>
    </xf>
    <xf numFmtId="181" fontId="17" fillId="0" borderId="31" xfId="0" applyNumberFormat="1" applyFont="1" applyBorder="1" applyAlignment="1">
      <alignment horizontal="right" vertical="center" shrinkToFit="1"/>
    </xf>
    <xf numFmtId="181" fontId="17" fillId="0" borderId="98" xfId="0" applyNumberFormat="1" applyFont="1" applyBorder="1" applyAlignment="1">
      <alignment horizontal="right" vertical="center" shrinkToFit="1"/>
    </xf>
    <xf numFmtId="0" fontId="6" fillId="34" borderId="85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34" borderId="101" xfId="0" applyFont="1" applyFill="1" applyBorder="1" applyAlignment="1">
      <alignment horizontal="center" vertical="center" shrinkToFit="1"/>
    </xf>
    <xf numFmtId="0" fontId="6" fillId="34" borderId="10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103" xfId="0" applyFont="1" applyBorder="1" applyAlignment="1">
      <alignment vertical="center" shrinkToFit="1"/>
    </xf>
    <xf numFmtId="0" fontId="6" fillId="34" borderId="104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center" vertical="center"/>
    </xf>
    <xf numFmtId="0" fontId="16" fillId="0" borderId="106" xfId="0" applyFont="1" applyBorder="1" applyAlignment="1">
      <alignment horizontal="left"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07" xfId="0" applyFont="1" applyBorder="1" applyAlignment="1">
      <alignment vertical="center" shrinkToFit="1"/>
    </xf>
    <xf numFmtId="0" fontId="16" fillId="0" borderId="5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08" xfId="0" applyFont="1" applyBorder="1" applyAlignment="1">
      <alignment vertical="center" shrinkToFit="1"/>
    </xf>
    <xf numFmtId="0" fontId="16" fillId="0" borderId="109" xfId="0" applyFont="1" applyBorder="1" applyAlignment="1">
      <alignment vertical="center" shrinkToFit="1"/>
    </xf>
    <xf numFmtId="0" fontId="16" fillId="0" borderId="80" xfId="0" applyFont="1" applyBorder="1" applyAlignment="1">
      <alignment vertical="center" shrinkToFit="1"/>
    </xf>
    <xf numFmtId="0" fontId="16" fillId="0" borderId="86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16" fillId="0" borderId="50" xfId="0" applyFont="1" applyBorder="1" applyAlignment="1" quotePrefix="1">
      <alignment horizontal="center" vertical="center" shrinkToFit="1"/>
    </xf>
    <xf numFmtId="0" fontId="16" fillId="0" borderId="111" xfId="0" applyFont="1" applyBorder="1" applyAlignment="1" quotePrefix="1">
      <alignment horizontal="center" vertical="center" shrinkToFit="1"/>
    </xf>
    <xf numFmtId="0" fontId="16" fillId="0" borderId="112" xfId="0" applyFont="1" applyBorder="1" applyAlignment="1" quotePrefix="1">
      <alignment horizontal="center" vertical="center" shrinkToFit="1"/>
    </xf>
    <xf numFmtId="0" fontId="5" fillId="34" borderId="11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4" xfId="0" applyFont="1" applyBorder="1" applyAlignment="1">
      <alignment vertical="center" shrinkToFit="1"/>
    </xf>
    <xf numFmtId="0" fontId="16" fillId="0" borderId="105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5" xfId="0" applyFont="1" applyBorder="1" applyAlignment="1">
      <alignment vertical="center" shrinkToFit="1"/>
    </xf>
    <xf numFmtId="0" fontId="6" fillId="34" borderId="9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07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8" xfId="0" applyFont="1" applyFill="1" applyBorder="1" applyAlignment="1">
      <alignment vertical="center"/>
    </xf>
    <xf numFmtId="0" fontId="5" fillId="34" borderId="80" xfId="0" applyFont="1" applyFill="1" applyBorder="1" applyAlignment="1">
      <alignment vertical="center"/>
    </xf>
    <xf numFmtId="0" fontId="5" fillId="34" borderId="86" xfId="0" applyFont="1" applyFill="1" applyBorder="1" applyAlignment="1">
      <alignment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106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07" xfId="0" applyFont="1" applyBorder="1" applyAlignment="1">
      <alignment horizontal="right" vertical="center" shrinkToFit="1"/>
    </xf>
    <xf numFmtId="0" fontId="6" fillId="0" borderId="109" xfId="0" applyFont="1" applyBorder="1" applyAlignment="1">
      <alignment horizontal="right" vertical="center" shrinkToFit="1"/>
    </xf>
    <xf numFmtId="0" fontId="6" fillId="0" borderId="80" xfId="0" applyFont="1" applyBorder="1" applyAlignment="1">
      <alignment horizontal="right" vertical="center" shrinkToFit="1"/>
    </xf>
    <xf numFmtId="0" fontId="6" fillId="0" borderId="86" xfId="0" applyFont="1" applyBorder="1" applyAlignment="1">
      <alignment horizontal="right" vertical="center" shrinkToFit="1"/>
    </xf>
    <xf numFmtId="0" fontId="6" fillId="34" borderId="117" xfId="0" applyFont="1" applyFill="1" applyBorder="1" applyAlignment="1">
      <alignment horizontal="center" vertical="center" shrinkToFit="1"/>
    </xf>
    <xf numFmtId="0" fontId="6" fillId="34" borderId="99" xfId="0" applyFont="1" applyFill="1" applyBorder="1" applyAlignment="1">
      <alignment horizontal="center" vertical="center" shrinkToFit="1"/>
    </xf>
    <xf numFmtId="0" fontId="6" fillId="0" borderId="117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34" borderId="81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 shrinkToFit="1"/>
    </xf>
    <xf numFmtId="0" fontId="16" fillId="0" borderId="8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right"/>
    </xf>
    <xf numFmtId="0" fontId="5" fillId="0" borderId="118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6" fillId="34" borderId="119" xfId="0" applyFont="1" applyFill="1" applyBorder="1" applyAlignment="1">
      <alignment vertical="center" textRotation="255"/>
    </xf>
    <xf numFmtId="0" fontId="6" fillId="34" borderId="120" xfId="0" applyFont="1" applyFill="1" applyBorder="1" applyAlignment="1">
      <alignment vertical="center" textRotation="255"/>
    </xf>
    <xf numFmtId="0" fontId="5" fillId="34" borderId="120" xfId="0" applyFont="1" applyFill="1" applyBorder="1" applyAlignment="1">
      <alignment vertical="center" textRotation="255"/>
    </xf>
    <xf numFmtId="0" fontId="5" fillId="34" borderId="121" xfId="0" applyFont="1" applyFill="1" applyBorder="1" applyAlignment="1">
      <alignment vertical="center" textRotation="255"/>
    </xf>
    <xf numFmtId="0" fontId="6" fillId="0" borderId="51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left" vertical="center" shrinkToFit="1"/>
    </xf>
    <xf numFmtId="0" fontId="6" fillId="34" borderId="113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6" fillId="34" borderId="122" xfId="0" applyFont="1" applyFill="1" applyBorder="1" applyAlignment="1">
      <alignment horizontal="center" vertical="center" wrapText="1"/>
    </xf>
    <xf numFmtId="0" fontId="6" fillId="34" borderId="12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top" shrinkToFit="1"/>
    </xf>
    <xf numFmtId="0" fontId="6" fillId="0" borderId="81" xfId="0" applyFont="1" applyBorder="1" applyAlignment="1">
      <alignment horizontal="center" vertical="top" shrinkToFit="1"/>
    </xf>
    <xf numFmtId="0" fontId="10" fillId="34" borderId="124" xfId="0" applyFont="1" applyFill="1" applyBorder="1" applyAlignment="1">
      <alignment horizontal="center" vertical="center" wrapText="1"/>
    </xf>
    <xf numFmtId="0" fontId="10" fillId="34" borderId="111" xfId="0" applyFont="1" applyFill="1" applyBorder="1" applyAlignment="1">
      <alignment horizontal="center" vertical="center"/>
    </xf>
    <xf numFmtId="0" fontId="10" fillId="34" borderId="125" xfId="0" applyFont="1" applyFill="1" applyBorder="1" applyAlignment="1">
      <alignment horizontal="center" vertical="center"/>
    </xf>
    <xf numFmtId="0" fontId="10" fillId="34" borderId="126" xfId="0" applyFont="1" applyFill="1" applyBorder="1" applyAlignment="1">
      <alignment horizontal="center" vertical="center"/>
    </xf>
    <xf numFmtId="0" fontId="10" fillId="34" borderId="118" xfId="0" applyFont="1" applyFill="1" applyBorder="1" applyAlignment="1">
      <alignment horizontal="center" vertical="center"/>
    </xf>
    <xf numFmtId="0" fontId="10" fillId="34" borderId="115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left" vertical="top"/>
    </xf>
    <xf numFmtId="0" fontId="10" fillId="0" borderId="84" xfId="0" applyFont="1" applyBorder="1" applyAlignment="1">
      <alignment horizontal="left" vertical="top"/>
    </xf>
    <xf numFmtId="0" fontId="10" fillId="0" borderId="76" xfId="0" applyFont="1" applyBorder="1" applyAlignment="1">
      <alignment horizontal="left" vertical="top"/>
    </xf>
    <xf numFmtId="0" fontId="10" fillId="0" borderId="5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10" fillId="0" borderId="127" xfId="0" applyFont="1" applyBorder="1" applyAlignment="1">
      <alignment horizontal="left" vertical="top"/>
    </xf>
    <xf numFmtId="0" fontId="10" fillId="0" borderId="80" xfId="0" applyFont="1" applyBorder="1" applyAlignment="1">
      <alignment horizontal="left" vertical="top"/>
    </xf>
    <xf numFmtId="0" fontId="10" fillId="0" borderId="128" xfId="0" applyFont="1" applyBorder="1" applyAlignment="1">
      <alignment horizontal="left" vertical="top"/>
    </xf>
    <xf numFmtId="0" fontId="6" fillId="0" borderId="79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/>
    </xf>
    <xf numFmtId="0" fontId="6" fillId="0" borderId="76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0" fontId="6" fillId="0" borderId="127" xfId="0" applyFont="1" applyBorder="1" applyAlignment="1">
      <alignment horizontal="left" vertical="top"/>
    </xf>
    <xf numFmtId="0" fontId="6" fillId="0" borderId="80" xfId="0" applyFont="1" applyBorder="1" applyAlignment="1">
      <alignment horizontal="left" vertical="top"/>
    </xf>
    <xf numFmtId="0" fontId="6" fillId="0" borderId="128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129" xfId="0" applyFont="1" applyBorder="1" applyAlignment="1">
      <alignment horizontal="left" vertical="center" shrinkToFit="1"/>
    </xf>
    <xf numFmtId="0" fontId="5" fillId="34" borderId="98" xfId="0" applyFont="1" applyFill="1" applyBorder="1" applyAlignment="1">
      <alignment horizontal="center" vertical="center"/>
    </xf>
    <xf numFmtId="0" fontId="6" fillId="0" borderId="98" xfId="0" applyFont="1" applyBorder="1" applyAlignment="1">
      <alignment vertical="center" wrapText="1"/>
    </xf>
    <xf numFmtId="0" fontId="10" fillId="34" borderId="79" xfId="0" applyFont="1" applyFill="1" applyBorder="1" applyAlignment="1">
      <alignment horizontal="center" vertical="center" textRotation="255" wrapText="1"/>
    </xf>
    <xf numFmtId="0" fontId="10" fillId="34" borderId="56" xfId="0" applyFont="1" applyFill="1" applyBorder="1" applyAlignment="1">
      <alignment horizontal="center" vertical="center" textRotation="255" wrapText="1"/>
    </xf>
    <xf numFmtId="0" fontId="10" fillId="34" borderId="127" xfId="0" applyFont="1" applyFill="1" applyBorder="1" applyAlignment="1">
      <alignment horizontal="center" vertical="center" textRotation="255" wrapText="1"/>
    </xf>
    <xf numFmtId="0" fontId="10" fillId="0" borderId="7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127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0" borderId="130" xfId="0" applyFont="1" applyBorder="1" applyAlignment="1">
      <alignment horizontal="center" vertical="top" shrinkToFit="1"/>
    </xf>
    <xf numFmtId="0" fontId="6" fillId="0" borderId="68" xfId="0" applyFont="1" applyBorder="1" applyAlignment="1">
      <alignment horizontal="center" vertical="top" shrinkToFit="1"/>
    </xf>
    <xf numFmtId="0" fontId="6" fillId="0" borderId="99" xfId="0" applyFont="1" applyBorder="1" applyAlignment="1">
      <alignment horizontal="center" vertical="top" shrinkToFit="1"/>
    </xf>
    <xf numFmtId="0" fontId="6" fillId="0" borderId="131" xfId="0" applyFont="1" applyBorder="1" applyAlignment="1">
      <alignment horizontal="center" vertical="top" shrinkToFit="1"/>
    </xf>
    <xf numFmtId="0" fontId="6" fillId="34" borderId="119" xfId="0" applyFont="1" applyFill="1" applyBorder="1" applyAlignment="1">
      <alignment horizontal="center" vertical="center" textRotation="255"/>
    </xf>
    <xf numFmtId="0" fontId="6" fillId="34" borderId="120" xfId="0" applyFont="1" applyFill="1" applyBorder="1" applyAlignment="1">
      <alignment horizontal="center" vertical="center" textRotation="255"/>
    </xf>
    <xf numFmtId="0" fontId="6" fillId="34" borderId="121" xfId="0" applyFont="1" applyFill="1" applyBorder="1" applyAlignment="1">
      <alignment horizontal="center" vertical="center" textRotation="255"/>
    </xf>
    <xf numFmtId="0" fontId="10" fillId="34" borderId="132" xfId="0" applyFont="1" applyFill="1" applyBorder="1" applyAlignment="1">
      <alignment horizontal="center" vertical="center" wrapText="1"/>
    </xf>
    <xf numFmtId="0" fontId="10" fillId="34" borderId="105" xfId="0" applyFont="1" applyFill="1" applyBorder="1" applyAlignment="1">
      <alignment horizontal="center" vertical="center" wrapText="1"/>
    </xf>
    <xf numFmtId="0" fontId="19" fillId="34" borderId="79" xfId="0" applyFont="1" applyFill="1" applyBorder="1" applyAlignment="1">
      <alignment horizontal="center" vertical="center" textRotation="255" wrapText="1"/>
    </xf>
    <xf numFmtId="0" fontId="19" fillId="34" borderId="56" xfId="0" applyFont="1" applyFill="1" applyBorder="1" applyAlignment="1">
      <alignment horizontal="center" vertical="center" textRotation="255" wrapText="1"/>
    </xf>
    <xf numFmtId="0" fontId="6" fillId="0" borderId="13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95" xfId="0" applyFont="1" applyFill="1" applyBorder="1" applyAlignment="1">
      <alignment horizontal="center" vertical="center" wrapText="1"/>
    </xf>
    <xf numFmtId="0" fontId="9" fillId="34" borderId="134" xfId="0" applyFont="1" applyFill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left" vertical="center" wrapText="1"/>
    </xf>
    <xf numFmtId="0" fontId="6" fillId="0" borderId="139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41" xfId="0" applyFont="1" applyBorder="1" applyAlignment="1">
      <alignment horizontal="center" vertical="center" textRotation="255" wrapText="1"/>
    </xf>
    <xf numFmtId="0" fontId="6" fillId="0" borderId="142" xfId="0" applyFont="1" applyBorder="1" applyAlignment="1">
      <alignment horizontal="center" vertical="center" textRotation="255" wrapText="1"/>
    </xf>
    <xf numFmtId="0" fontId="6" fillId="0" borderId="143" xfId="0" applyFont="1" applyBorder="1" applyAlignment="1">
      <alignment horizontal="left" vertical="center" wrapText="1"/>
    </xf>
    <xf numFmtId="0" fontId="6" fillId="0" borderId="144" xfId="0" applyFont="1" applyBorder="1" applyAlignment="1">
      <alignment horizontal="left" vertical="center" wrapText="1"/>
    </xf>
    <xf numFmtId="0" fontId="6" fillId="0" borderId="145" xfId="0" applyFont="1" applyBorder="1" applyAlignment="1">
      <alignment horizontal="left" vertical="center" wrapText="1"/>
    </xf>
    <xf numFmtId="0" fontId="6" fillId="0" borderId="146" xfId="0" applyFont="1" applyBorder="1" applyAlignment="1">
      <alignment horizontal="left" vertical="center" wrapText="1"/>
    </xf>
    <xf numFmtId="0" fontId="6" fillId="0" borderId="147" xfId="0" applyFont="1" applyBorder="1" applyAlignment="1">
      <alignment horizontal="left" vertical="center" wrapText="1"/>
    </xf>
    <xf numFmtId="0" fontId="6" fillId="0" borderId="148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textRotation="255" wrapText="1"/>
    </xf>
    <xf numFmtId="0" fontId="9" fillId="0" borderId="149" xfId="0" applyFont="1" applyBorder="1" applyAlignment="1">
      <alignment horizontal="center" vertical="center" textRotation="255" wrapText="1"/>
    </xf>
    <xf numFmtId="49" fontId="6" fillId="33" borderId="150" xfId="0" applyNumberFormat="1" applyFont="1" applyFill="1" applyBorder="1" applyAlignment="1">
      <alignment horizontal="center" vertical="center" textRotation="255" wrapText="1"/>
    </xf>
    <xf numFmtId="49" fontId="6" fillId="33" borderId="141" xfId="0" applyNumberFormat="1" applyFont="1" applyFill="1" applyBorder="1" applyAlignment="1">
      <alignment horizontal="center" vertical="center" textRotation="255" wrapText="1"/>
    </xf>
    <xf numFmtId="49" fontId="6" fillId="33" borderId="142" xfId="0" applyNumberFormat="1" applyFont="1" applyFill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151" xfId="0" applyFont="1" applyBorder="1" applyAlignment="1">
      <alignment horizontal="left" vertical="center" shrinkToFit="1"/>
    </xf>
    <xf numFmtId="0" fontId="6" fillId="0" borderId="152" xfId="0" applyFont="1" applyBorder="1" applyAlignment="1">
      <alignment horizontal="left" vertical="center" wrapText="1"/>
    </xf>
    <xf numFmtId="0" fontId="6" fillId="0" borderId="153" xfId="0" applyFont="1" applyBorder="1" applyAlignment="1">
      <alignment horizontal="left" vertical="center" wrapText="1"/>
    </xf>
    <xf numFmtId="0" fontId="6" fillId="0" borderId="154" xfId="0" applyFont="1" applyBorder="1" applyAlignment="1">
      <alignment horizontal="left" vertical="center" wrapText="1"/>
    </xf>
    <xf numFmtId="49" fontId="6" fillId="34" borderId="15" xfId="0" applyNumberFormat="1" applyFont="1" applyFill="1" applyBorder="1" applyAlignment="1">
      <alignment horizontal="center" vertical="center" shrinkToFit="1"/>
    </xf>
    <xf numFmtId="49" fontId="6" fillId="34" borderId="55" xfId="0" applyNumberFormat="1" applyFont="1" applyFill="1" applyBorder="1" applyAlignment="1">
      <alignment horizontal="center" vertical="center" shrinkToFit="1"/>
    </xf>
    <xf numFmtId="0" fontId="15" fillId="0" borderId="155" xfId="0" applyFont="1" applyBorder="1" applyAlignment="1">
      <alignment horizontal="right" vertical="top" wrapText="1"/>
    </xf>
    <xf numFmtId="0" fontId="15" fillId="0" borderId="156" xfId="0" applyFont="1" applyBorder="1" applyAlignment="1">
      <alignment horizontal="right" vertical="top" wrapText="1"/>
    </xf>
    <xf numFmtId="0" fontId="15" fillId="0" borderId="157" xfId="0" applyFont="1" applyBorder="1" applyAlignment="1">
      <alignment horizontal="right" vertical="top" wrapText="1"/>
    </xf>
    <xf numFmtId="0" fontId="9" fillId="34" borderId="15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34" borderId="159" xfId="0" applyFont="1" applyFill="1" applyBorder="1" applyAlignment="1">
      <alignment horizontal="center" vertical="center" wrapText="1"/>
    </xf>
    <xf numFmtId="0" fontId="6" fillId="34" borderId="160" xfId="0" applyFont="1" applyFill="1" applyBorder="1" applyAlignment="1">
      <alignment horizontal="center" vertical="center" wrapText="1"/>
    </xf>
    <xf numFmtId="0" fontId="6" fillId="34" borderId="161" xfId="0" applyFont="1" applyFill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textRotation="255" wrapText="1"/>
    </xf>
    <xf numFmtId="0" fontId="9" fillId="0" borderId="163" xfId="0" applyFont="1" applyBorder="1" applyAlignment="1">
      <alignment horizontal="center" vertical="center" textRotation="255" wrapText="1"/>
    </xf>
    <xf numFmtId="0" fontId="9" fillId="0" borderId="9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64" xfId="0" applyFont="1" applyBorder="1" applyAlignment="1">
      <alignment horizontal="left" vertical="center" wrapText="1"/>
    </xf>
    <xf numFmtId="0" fontId="6" fillId="0" borderId="165" xfId="0" applyFont="1" applyBorder="1" applyAlignment="1">
      <alignment horizontal="left" vertical="center" wrapText="1"/>
    </xf>
    <xf numFmtId="0" fontId="6" fillId="0" borderId="166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49" fontId="6" fillId="33" borderId="101" xfId="0" applyNumberFormat="1" applyFont="1" applyFill="1" applyBorder="1" applyAlignment="1">
      <alignment horizontal="center" vertical="center" textRotation="255" wrapText="1"/>
    </xf>
    <xf numFmtId="49" fontId="6" fillId="33" borderId="167" xfId="0" applyNumberFormat="1" applyFont="1" applyFill="1" applyBorder="1" applyAlignment="1">
      <alignment horizontal="center" vertical="center" textRotation="255" wrapText="1"/>
    </xf>
    <xf numFmtId="49" fontId="6" fillId="33" borderId="168" xfId="0" applyNumberFormat="1" applyFont="1" applyFill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51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6" fillId="34" borderId="169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right" vertical="top" wrapText="1"/>
    </xf>
    <xf numFmtId="0" fontId="15" fillId="0" borderId="55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0" fontId="6" fillId="34" borderId="170" xfId="0" applyFont="1" applyFill="1" applyBorder="1" applyAlignment="1">
      <alignment horizontal="center" vertical="center" wrapText="1"/>
    </xf>
    <xf numFmtId="0" fontId="6" fillId="34" borderId="17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5" fillId="0" borderId="108" xfId="0" applyFont="1" applyBorder="1" applyAlignment="1">
      <alignment horizontal="right" vertical="center"/>
    </xf>
    <xf numFmtId="0" fontId="5" fillId="34" borderId="172" xfId="0" applyFont="1" applyFill="1" applyBorder="1" applyAlignment="1">
      <alignment horizontal="left" vertical="center" shrinkToFit="1"/>
    </xf>
    <xf numFmtId="0" fontId="5" fillId="34" borderId="102" xfId="0" applyFont="1" applyFill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9" fillId="34" borderId="173" xfId="0" applyFont="1" applyFill="1" applyBorder="1" applyAlignment="1">
      <alignment horizontal="center" vertical="center" wrapText="1"/>
    </xf>
    <xf numFmtId="0" fontId="9" fillId="34" borderId="174" xfId="0" applyFont="1" applyFill="1" applyBorder="1" applyAlignment="1">
      <alignment horizontal="center" vertical="center" wrapText="1"/>
    </xf>
    <xf numFmtId="0" fontId="25" fillId="34" borderId="173" xfId="0" applyFont="1" applyFill="1" applyBorder="1" applyAlignment="1">
      <alignment horizontal="center" vertical="center" wrapText="1"/>
    </xf>
    <xf numFmtId="0" fontId="25" fillId="34" borderId="174" xfId="0" applyFont="1" applyFill="1" applyBorder="1" applyAlignment="1">
      <alignment horizontal="center" vertical="center" wrapText="1"/>
    </xf>
    <xf numFmtId="0" fontId="9" fillId="0" borderId="119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0" fontId="4" fillId="34" borderId="17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5" fillId="34" borderId="158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32" xfId="0" applyFont="1" applyBorder="1" applyAlignment="1">
      <alignment horizontal="left" vertical="center" shrinkToFit="1"/>
    </xf>
    <xf numFmtId="0" fontId="10" fillId="0" borderId="105" xfId="0" applyFont="1" applyBorder="1" applyAlignment="1">
      <alignment horizontal="left" vertical="center" shrinkToFit="1"/>
    </xf>
    <xf numFmtId="0" fontId="5" fillId="0" borderId="105" xfId="0" applyFont="1" applyBorder="1" applyAlignment="1">
      <alignment horizontal="left" vertical="center" wrapText="1"/>
    </xf>
    <xf numFmtId="0" fontId="5" fillId="0" borderId="178" xfId="0" applyFont="1" applyBorder="1" applyAlignment="1">
      <alignment horizontal="left" vertical="center" wrapText="1"/>
    </xf>
    <xf numFmtId="0" fontId="5" fillId="0" borderId="17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0" fontId="5" fillId="0" borderId="18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0" fontId="0" fillId="0" borderId="100" xfId="0" applyBorder="1" applyAlignment="1">
      <alignment horizontal="center" vertical="center"/>
    </xf>
    <xf numFmtId="0" fontId="0" fillId="34" borderId="10" xfId="0" applyFill="1" applyBorder="1" applyAlignment="1">
      <alignment horizontal="left" vertical="center" shrinkToFit="1"/>
    </xf>
    <xf numFmtId="0" fontId="0" fillId="34" borderId="118" xfId="0" applyFill="1" applyBorder="1" applyAlignment="1">
      <alignment horizontal="left" vertical="center" shrinkToFit="1"/>
    </xf>
    <xf numFmtId="0" fontId="0" fillId="34" borderId="115" xfId="0" applyFill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163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182" xfId="0" applyFont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51" xfId="0" applyFont="1" applyBorder="1" applyAlignment="1">
      <alignment horizontal="left" vertical="center"/>
    </xf>
    <xf numFmtId="0" fontId="27" fillId="0" borderId="127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0" fontId="27" fillId="0" borderId="128" xfId="0" applyFont="1" applyBorder="1" applyAlignment="1">
      <alignment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left" vertical="center"/>
    </xf>
    <xf numFmtId="0" fontId="6" fillId="0" borderId="186" xfId="0" applyFont="1" applyBorder="1" applyAlignment="1">
      <alignment horizontal="left" vertical="center"/>
    </xf>
    <xf numFmtId="0" fontId="0" fillId="0" borderId="18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76200</xdr:rowOff>
    </xdr:from>
    <xdr:to>
      <xdr:col>14</xdr:col>
      <xdr:colOff>666750</xdr:colOff>
      <xdr:row>2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7724775" y="76200"/>
          <a:ext cx="3771900" cy="666750"/>
        </a:xfrm>
        <a:prstGeom prst="leftArrow">
          <a:avLst>
            <a:gd name="adj" fmla="val -411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団体名は申請書表紙の団体名が反映されます。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0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3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7096;&#24335;&#12305;5&#27849;&#12405;&#12428;&#12354;&#12356;&#21161;&#25104;&#37329;&#30003;&#36796;&#26360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収支決算(充当なし）"/>
      <sheetName val="事業実施報告"/>
      <sheetName val="振返り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SheetLayoutView="100" workbookViewId="0" topLeftCell="A1">
      <selection activeCell="P6" sqref="P6"/>
    </sheetView>
  </sheetViews>
  <sheetFormatPr defaultColWidth="9.00390625" defaultRowHeight="13.5"/>
  <cols>
    <col min="1" max="1" width="6.625" style="1" customWidth="1"/>
    <col min="2" max="2" width="4.375" style="1" customWidth="1"/>
    <col min="3" max="3" width="3.125" style="1" customWidth="1"/>
    <col min="4" max="4" width="4.50390625" style="1" customWidth="1"/>
    <col min="5" max="5" width="8.625" style="1" customWidth="1"/>
    <col min="6" max="6" width="8.375" style="1" customWidth="1"/>
    <col min="7" max="11" width="8.625" style="1" customWidth="1"/>
    <col min="12" max="12" width="6.25390625" style="1" customWidth="1"/>
    <col min="13" max="13" width="13.25390625" style="1" customWidth="1"/>
    <col min="14" max="14" width="5.875" style="1" customWidth="1"/>
    <col min="15" max="16384" width="9.00390625" style="1" customWidth="1"/>
  </cols>
  <sheetData>
    <row r="1" spans="2:15" ht="18" customHeight="1">
      <c r="B1" s="8"/>
      <c r="N1" s="7" t="s">
        <v>52</v>
      </c>
      <c r="O1" s="9"/>
    </row>
    <row r="2" spans="2:14" ht="27.75" customHeight="1">
      <c r="B2" s="11"/>
      <c r="C2" s="11"/>
      <c r="D2" s="11"/>
      <c r="E2" s="11"/>
      <c r="F2" s="11"/>
      <c r="G2" s="11"/>
      <c r="I2" s="12" t="s">
        <v>23</v>
      </c>
      <c r="J2" s="13"/>
      <c r="K2" s="5" t="s">
        <v>4</v>
      </c>
      <c r="L2" s="208" t="s">
        <v>6</v>
      </c>
      <c r="M2" s="209"/>
      <c r="N2" s="210"/>
    </row>
    <row r="3" spans="11:14" ht="15" customHeight="1">
      <c r="K3" s="6"/>
      <c r="L3" s="211"/>
      <c r="M3" s="212"/>
      <c r="N3" s="212"/>
    </row>
    <row r="4" spans="2:14" ht="32.25" customHeight="1">
      <c r="B4" s="213" t="s">
        <v>146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4:14" ht="14.25" customHeight="1"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8.75" customHeight="1">
      <c r="B6" s="52" t="s">
        <v>106</v>
      </c>
      <c r="C6" s="52"/>
      <c r="D6" s="52"/>
      <c r="E6" s="52"/>
      <c r="F6" s="52"/>
      <c r="G6" s="52"/>
      <c r="H6" s="52"/>
      <c r="I6" s="52"/>
      <c r="J6" s="53"/>
      <c r="K6" s="217" t="s">
        <v>92</v>
      </c>
      <c r="L6" s="217"/>
      <c r="M6" s="217"/>
      <c r="N6" s="217"/>
    </row>
    <row r="7" spans="2:14" ht="18.75" customHeight="1">
      <c r="B7" s="215" t="s">
        <v>143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2:14" ht="18.75" customHeight="1" thickBot="1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2:15" ht="24" customHeight="1">
      <c r="B9" s="218" t="s">
        <v>11</v>
      </c>
      <c r="C9" s="156" t="s">
        <v>1</v>
      </c>
      <c r="D9" s="157"/>
      <c r="E9" s="157"/>
      <c r="F9" s="167"/>
      <c r="G9" s="168"/>
      <c r="H9" s="168"/>
      <c r="I9" s="168"/>
      <c r="J9" s="168"/>
      <c r="K9" s="168"/>
      <c r="L9" s="168"/>
      <c r="M9" s="168"/>
      <c r="N9" s="169"/>
      <c r="O9" s="4"/>
    </row>
    <row r="10" spans="2:15" ht="45.75" customHeight="1" thickBot="1">
      <c r="B10" s="219"/>
      <c r="C10" s="190" t="s">
        <v>10</v>
      </c>
      <c r="D10" s="190"/>
      <c r="E10" s="190"/>
      <c r="F10" s="170"/>
      <c r="G10" s="171"/>
      <c r="H10" s="171"/>
      <c r="I10" s="171"/>
      <c r="J10" s="171"/>
      <c r="K10" s="171"/>
      <c r="L10" s="171"/>
      <c r="M10" s="171"/>
      <c r="N10" s="172"/>
      <c r="O10" s="4"/>
    </row>
    <row r="11" spans="2:15" ht="29.25" customHeight="1">
      <c r="B11" s="219"/>
      <c r="C11" s="228" t="s">
        <v>13</v>
      </c>
      <c r="D11" s="202"/>
      <c r="E11" s="156"/>
      <c r="F11" s="229"/>
      <c r="G11" s="230"/>
      <c r="H11" s="230"/>
      <c r="I11" s="68" t="s">
        <v>94</v>
      </c>
      <c r="J11" s="222" t="s">
        <v>8</v>
      </c>
      <c r="K11" s="223"/>
      <c r="L11" s="223"/>
      <c r="M11" s="223"/>
      <c r="N11" s="224"/>
      <c r="O11" s="4"/>
    </row>
    <row r="12" spans="2:15" ht="32.25" customHeight="1">
      <c r="B12" s="219"/>
      <c r="C12" s="272" t="s">
        <v>93</v>
      </c>
      <c r="D12" s="190"/>
      <c r="E12" s="273"/>
      <c r="F12" s="191" t="s">
        <v>105</v>
      </c>
      <c r="G12" s="192"/>
      <c r="H12" s="193"/>
      <c r="I12" s="69" t="s">
        <v>95</v>
      </c>
      <c r="J12" s="279"/>
      <c r="K12" s="280"/>
      <c r="L12" s="70" t="s">
        <v>17</v>
      </c>
      <c r="M12" s="277"/>
      <c r="N12" s="278"/>
      <c r="O12" s="4"/>
    </row>
    <row r="13" spans="2:15" ht="30.75" customHeight="1" thickBot="1">
      <c r="B13" s="219"/>
      <c r="C13" s="274"/>
      <c r="D13" s="275"/>
      <c r="E13" s="276"/>
      <c r="F13" s="194"/>
      <c r="G13" s="195"/>
      <c r="H13" s="196"/>
      <c r="I13" s="66" t="s">
        <v>14</v>
      </c>
      <c r="J13" s="205"/>
      <c r="K13" s="206"/>
      <c r="L13" s="206"/>
      <c r="M13" s="206"/>
      <c r="N13" s="207"/>
      <c r="O13" s="4"/>
    </row>
    <row r="14" spans="2:15" ht="33" customHeight="1">
      <c r="B14" s="219"/>
      <c r="C14" s="202" t="s">
        <v>1</v>
      </c>
      <c r="D14" s="202"/>
      <c r="E14" s="156"/>
      <c r="F14" s="203"/>
      <c r="G14" s="204"/>
      <c r="H14" s="204"/>
      <c r="I14" s="197" t="s">
        <v>15</v>
      </c>
      <c r="J14" s="199" t="s">
        <v>8</v>
      </c>
      <c r="K14" s="200"/>
      <c r="L14" s="200"/>
      <c r="M14" s="200"/>
      <c r="N14" s="201"/>
      <c r="O14" s="4"/>
    </row>
    <row r="15" spans="2:15" ht="12.75" customHeight="1">
      <c r="B15" s="219"/>
      <c r="C15" s="181" t="s">
        <v>3</v>
      </c>
      <c r="D15" s="182"/>
      <c r="E15" s="183"/>
      <c r="F15" s="158"/>
      <c r="G15" s="159"/>
      <c r="H15" s="159"/>
      <c r="I15" s="198"/>
      <c r="J15" s="148"/>
      <c r="K15" s="149"/>
      <c r="L15" s="149"/>
      <c r="M15" s="149"/>
      <c r="N15" s="150"/>
      <c r="O15" s="4"/>
    </row>
    <row r="16" spans="2:15" ht="32.25" customHeight="1">
      <c r="B16" s="219"/>
      <c r="C16" s="184"/>
      <c r="D16" s="184"/>
      <c r="E16" s="185"/>
      <c r="F16" s="161"/>
      <c r="G16" s="162"/>
      <c r="H16" s="163"/>
      <c r="I16" s="65" t="s">
        <v>16</v>
      </c>
      <c r="J16" s="178"/>
      <c r="K16" s="179"/>
      <c r="L16" s="43" t="s">
        <v>17</v>
      </c>
      <c r="M16" s="175"/>
      <c r="N16" s="176"/>
      <c r="O16" s="4"/>
    </row>
    <row r="17" spans="2:15" ht="31.5" customHeight="1" thickBot="1">
      <c r="B17" s="219"/>
      <c r="C17" s="186"/>
      <c r="D17" s="186"/>
      <c r="E17" s="187"/>
      <c r="F17" s="164"/>
      <c r="G17" s="165"/>
      <c r="H17" s="166"/>
      <c r="I17" s="66" t="s">
        <v>14</v>
      </c>
      <c r="J17" s="153"/>
      <c r="K17" s="154"/>
      <c r="L17" s="154"/>
      <c r="M17" s="154"/>
      <c r="N17" s="155"/>
      <c r="O17" s="4"/>
    </row>
    <row r="18" spans="2:15" ht="22.5" customHeight="1">
      <c r="B18" s="220"/>
      <c r="C18" s="156" t="s">
        <v>1</v>
      </c>
      <c r="D18" s="157"/>
      <c r="E18" s="157"/>
      <c r="F18" s="177"/>
      <c r="G18" s="177"/>
      <c r="H18" s="177"/>
      <c r="I18" s="151" t="s">
        <v>15</v>
      </c>
      <c r="J18" s="199" t="s">
        <v>8</v>
      </c>
      <c r="K18" s="200"/>
      <c r="L18" s="200"/>
      <c r="M18" s="200"/>
      <c r="N18" s="201"/>
      <c r="O18" s="4"/>
    </row>
    <row r="19" spans="2:15" ht="23.25" customHeight="1">
      <c r="B19" s="220"/>
      <c r="C19" s="181" t="s">
        <v>12</v>
      </c>
      <c r="D19" s="182"/>
      <c r="E19" s="183"/>
      <c r="F19" s="158"/>
      <c r="G19" s="159"/>
      <c r="H19" s="160"/>
      <c r="I19" s="152"/>
      <c r="J19" s="148"/>
      <c r="K19" s="149"/>
      <c r="L19" s="149"/>
      <c r="M19" s="149"/>
      <c r="N19" s="150"/>
      <c r="O19" s="4"/>
    </row>
    <row r="20" spans="2:15" ht="31.5" customHeight="1">
      <c r="B20" s="220"/>
      <c r="C20" s="184"/>
      <c r="D20" s="184"/>
      <c r="E20" s="185"/>
      <c r="F20" s="161"/>
      <c r="G20" s="162"/>
      <c r="H20" s="163"/>
      <c r="I20" s="43" t="s">
        <v>16</v>
      </c>
      <c r="J20" s="178"/>
      <c r="K20" s="179"/>
      <c r="L20" s="43" t="s">
        <v>17</v>
      </c>
      <c r="M20" s="175"/>
      <c r="N20" s="176"/>
      <c r="O20" s="4"/>
    </row>
    <row r="21" spans="2:15" ht="34.5" customHeight="1" thickBot="1">
      <c r="B21" s="221"/>
      <c r="C21" s="186"/>
      <c r="D21" s="186"/>
      <c r="E21" s="187"/>
      <c r="F21" s="164"/>
      <c r="G21" s="165"/>
      <c r="H21" s="166"/>
      <c r="I21" s="42" t="s">
        <v>14</v>
      </c>
      <c r="J21" s="153"/>
      <c r="K21" s="154"/>
      <c r="L21" s="154"/>
      <c r="M21" s="154"/>
      <c r="N21" s="155"/>
      <c r="O21" s="4"/>
    </row>
    <row r="22" spans="2:15" ht="59.25" customHeight="1" thickBot="1">
      <c r="B22" s="188" t="s">
        <v>36</v>
      </c>
      <c r="C22" s="180"/>
      <c r="D22" s="189"/>
      <c r="E22" s="259" t="s">
        <v>110</v>
      </c>
      <c r="F22" s="259"/>
      <c r="G22" s="259"/>
      <c r="H22" s="44" t="s">
        <v>20</v>
      </c>
      <c r="I22" s="147" t="s">
        <v>24</v>
      </c>
      <c r="J22" s="147"/>
      <c r="K22" s="145"/>
      <c r="L22" s="146"/>
      <c r="M22" s="146"/>
      <c r="N22" s="45" t="s">
        <v>21</v>
      </c>
      <c r="O22" s="4"/>
    </row>
    <row r="23" spans="2:15" ht="24.75" customHeight="1" thickBot="1">
      <c r="B23" s="286" t="s">
        <v>51</v>
      </c>
      <c r="C23" s="180" t="s">
        <v>20</v>
      </c>
      <c r="D23" s="180"/>
      <c r="E23" s="180"/>
      <c r="F23" s="180"/>
      <c r="G23" s="225" t="s">
        <v>50</v>
      </c>
      <c r="H23" s="226"/>
      <c r="I23" s="226"/>
      <c r="J23" s="227"/>
      <c r="K23" s="258" t="s">
        <v>29</v>
      </c>
      <c r="L23" s="258"/>
      <c r="M23" s="173" t="s">
        <v>96</v>
      </c>
      <c r="N23" s="174"/>
      <c r="O23" s="4"/>
    </row>
    <row r="24" spans="2:15" ht="42" customHeight="1" thickBot="1">
      <c r="B24" s="287"/>
      <c r="C24" s="76"/>
      <c r="D24" s="46" t="s">
        <v>31</v>
      </c>
      <c r="E24" s="288" t="s">
        <v>109</v>
      </c>
      <c r="F24" s="288"/>
      <c r="G24" s="255"/>
      <c r="H24" s="256"/>
      <c r="I24" s="256"/>
      <c r="J24" s="257"/>
      <c r="K24" s="47"/>
      <c r="L24" s="48" t="s">
        <v>25</v>
      </c>
      <c r="M24" s="49"/>
      <c r="N24" s="50" t="s">
        <v>30</v>
      </c>
      <c r="O24" s="4"/>
    </row>
    <row r="25" spans="2:15" ht="31.5" customHeight="1">
      <c r="B25" s="281" t="s">
        <v>37</v>
      </c>
      <c r="C25" s="284" t="s">
        <v>27</v>
      </c>
      <c r="D25" s="285"/>
      <c r="E25" s="285"/>
      <c r="F25" s="54"/>
      <c r="G25" s="55" t="s">
        <v>26</v>
      </c>
      <c r="H25" s="246" t="s">
        <v>111</v>
      </c>
      <c r="I25" s="247"/>
      <c r="J25" s="247"/>
      <c r="K25" s="248"/>
      <c r="L25" s="237" t="s">
        <v>33</v>
      </c>
      <c r="M25" s="238"/>
      <c r="N25" s="239"/>
      <c r="O25" s="4"/>
    </row>
    <row r="26" spans="2:15" ht="31.5" customHeight="1">
      <c r="B26" s="282"/>
      <c r="C26" s="234" t="s">
        <v>28</v>
      </c>
      <c r="D26" s="235"/>
      <c r="E26" s="236"/>
      <c r="F26" s="56"/>
      <c r="G26" s="57" t="s">
        <v>26</v>
      </c>
      <c r="H26" s="249"/>
      <c r="I26" s="250"/>
      <c r="J26" s="250"/>
      <c r="K26" s="251"/>
      <c r="L26" s="240"/>
      <c r="M26" s="241"/>
      <c r="N26" s="242"/>
      <c r="O26" s="4"/>
    </row>
    <row r="27" spans="2:15" ht="31.5" customHeight="1" thickBot="1">
      <c r="B27" s="283"/>
      <c r="C27" s="231" t="s">
        <v>32</v>
      </c>
      <c r="D27" s="232"/>
      <c r="E27" s="233"/>
      <c r="F27" s="58"/>
      <c r="G27" s="59" t="s">
        <v>26</v>
      </c>
      <c r="H27" s="249"/>
      <c r="I27" s="250"/>
      <c r="J27" s="250"/>
      <c r="K27" s="251"/>
      <c r="L27" s="240"/>
      <c r="M27" s="241"/>
      <c r="N27" s="242"/>
      <c r="O27" s="4"/>
    </row>
    <row r="28" spans="2:14" ht="13.5">
      <c r="B28" s="260" t="s">
        <v>97</v>
      </c>
      <c r="C28" s="263" t="s">
        <v>104</v>
      </c>
      <c r="D28" s="264"/>
      <c r="E28" s="264"/>
      <c r="F28" s="264"/>
      <c r="G28" s="265"/>
      <c r="H28" s="249"/>
      <c r="I28" s="250"/>
      <c r="J28" s="250"/>
      <c r="K28" s="251"/>
      <c r="L28" s="240"/>
      <c r="M28" s="241"/>
      <c r="N28" s="242"/>
    </row>
    <row r="29" spans="2:14" ht="6.75" customHeight="1">
      <c r="B29" s="261"/>
      <c r="C29" s="266"/>
      <c r="D29" s="267"/>
      <c r="E29" s="267"/>
      <c r="F29" s="267"/>
      <c r="G29" s="268"/>
      <c r="H29" s="249"/>
      <c r="I29" s="250"/>
      <c r="J29" s="250"/>
      <c r="K29" s="251"/>
      <c r="L29" s="240"/>
      <c r="M29" s="241"/>
      <c r="N29" s="242"/>
    </row>
    <row r="30" spans="2:14" ht="14.25" thickBot="1">
      <c r="B30" s="262"/>
      <c r="C30" s="269"/>
      <c r="D30" s="270"/>
      <c r="E30" s="270"/>
      <c r="F30" s="270"/>
      <c r="G30" s="271"/>
      <c r="H30" s="252"/>
      <c r="I30" s="253"/>
      <c r="J30" s="253"/>
      <c r="K30" s="254"/>
      <c r="L30" s="243"/>
      <c r="M30" s="244"/>
      <c r="N30" s="245"/>
    </row>
  </sheetData>
  <sheetProtection/>
  <mergeCells count="57">
    <mergeCell ref="B28:B30"/>
    <mergeCell ref="C28:G30"/>
    <mergeCell ref="C12:E13"/>
    <mergeCell ref="M12:N12"/>
    <mergeCell ref="J12:K12"/>
    <mergeCell ref="B25:B27"/>
    <mergeCell ref="C25:E25"/>
    <mergeCell ref="B23:B24"/>
    <mergeCell ref="E24:F24"/>
    <mergeCell ref="C19:E21"/>
    <mergeCell ref="G23:J23"/>
    <mergeCell ref="C11:E11"/>
    <mergeCell ref="F11:H11"/>
    <mergeCell ref="C27:E27"/>
    <mergeCell ref="C26:E26"/>
    <mergeCell ref="L25:N30"/>
    <mergeCell ref="H25:K30"/>
    <mergeCell ref="G24:J24"/>
    <mergeCell ref="K23:L23"/>
    <mergeCell ref="E22:G22"/>
    <mergeCell ref="L2:N2"/>
    <mergeCell ref="L3:N3"/>
    <mergeCell ref="B4:N4"/>
    <mergeCell ref="B7:N7"/>
    <mergeCell ref="K6:N6"/>
    <mergeCell ref="B9:B21"/>
    <mergeCell ref="C9:E9"/>
    <mergeCell ref="M20:N20"/>
    <mergeCell ref="J18:N18"/>
    <mergeCell ref="J11:N11"/>
    <mergeCell ref="C10:E10"/>
    <mergeCell ref="F12:H13"/>
    <mergeCell ref="I14:I15"/>
    <mergeCell ref="J16:K16"/>
    <mergeCell ref="J14:N14"/>
    <mergeCell ref="J15:N15"/>
    <mergeCell ref="C14:E14"/>
    <mergeCell ref="F14:H14"/>
    <mergeCell ref="F15:H17"/>
    <mergeCell ref="J13:N13"/>
    <mergeCell ref="F9:N9"/>
    <mergeCell ref="F10:N10"/>
    <mergeCell ref="M23:N23"/>
    <mergeCell ref="M16:N16"/>
    <mergeCell ref="J17:N17"/>
    <mergeCell ref="F18:H18"/>
    <mergeCell ref="J20:K20"/>
    <mergeCell ref="C23:F23"/>
    <mergeCell ref="C15:E17"/>
    <mergeCell ref="B22:D22"/>
    <mergeCell ref="K22:M22"/>
    <mergeCell ref="I22:J22"/>
    <mergeCell ref="J19:N19"/>
    <mergeCell ref="I18:I19"/>
    <mergeCell ref="J21:N21"/>
    <mergeCell ref="C18:E18"/>
    <mergeCell ref="F19:H21"/>
  </mergeCells>
  <printOptions horizontalCentered="1" verticalCentered="1"/>
  <pageMargins left="0.3937007874015748" right="0" top="0.07874015748031496" bottom="0.15748031496062992" header="0.03937007874015748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SheetLayoutView="90" zoomScalePageLayoutView="80" workbookViewId="0" topLeftCell="A1">
      <selection activeCell="G2" sqref="G2:I2"/>
    </sheetView>
  </sheetViews>
  <sheetFormatPr defaultColWidth="9.00390625" defaultRowHeight="13.5"/>
  <cols>
    <col min="1" max="2" width="4.50390625" style="1" customWidth="1"/>
    <col min="3" max="3" width="3.00390625" style="1" customWidth="1"/>
    <col min="4" max="4" width="23.75390625" style="1" customWidth="1"/>
    <col min="5" max="5" width="13.625" style="1" customWidth="1"/>
    <col min="6" max="6" width="12.50390625" style="1" customWidth="1"/>
    <col min="7" max="7" width="23.375" style="1" customWidth="1"/>
    <col min="8" max="8" width="11.875" style="1" customWidth="1"/>
    <col min="9" max="9" width="3.125" style="1" customWidth="1"/>
    <col min="10" max="13" width="9.00390625" style="1" customWidth="1"/>
    <col min="14" max="14" width="5.875" style="1" customWidth="1"/>
    <col min="15" max="16384" width="9.00390625" style="1" customWidth="1"/>
  </cols>
  <sheetData>
    <row r="1" spans="7:9" ht="18" customHeight="1">
      <c r="G1" s="354" t="s">
        <v>53</v>
      </c>
      <c r="H1" s="354"/>
      <c r="I1" s="354"/>
    </row>
    <row r="2" spans="1:9" ht="24.75" customHeight="1">
      <c r="A2" s="10" t="s">
        <v>145</v>
      </c>
      <c r="F2" s="32" t="s">
        <v>49</v>
      </c>
      <c r="G2" s="355">
        <f>'報告書'!F10</f>
        <v>0</v>
      </c>
      <c r="H2" s="355"/>
      <c r="I2" s="355"/>
    </row>
    <row r="3" spans="1:9" ht="17.25" customHeight="1" thickBot="1">
      <c r="A3" s="356" t="s">
        <v>112</v>
      </c>
      <c r="B3" s="356"/>
      <c r="C3" s="356"/>
      <c r="D3" s="356"/>
      <c r="E3" s="356"/>
      <c r="F3" s="356"/>
      <c r="G3" s="356"/>
      <c r="H3" s="195" t="s">
        <v>54</v>
      </c>
      <c r="I3" s="195"/>
    </row>
    <row r="4" spans="1:9" ht="22.5" customHeight="1" thickBot="1">
      <c r="A4" s="333" t="s">
        <v>0</v>
      </c>
      <c r="B4" s="334"/>
      <c r="C4" s="335"/>
      <c r="D4" s="357"/>
      <c r="E4" s="117" t="s">
        <v>142</v>
      </c>
      <c r="F4" s="118" t="s">
        <v>141</v>
      </c>
      <c r="G4" s="362" t="s">
        <v>55</v>
      </c>
      <c r="H4" s="334"/>
      <c r="I4" s="363"/>
    </row>
    <row r="5" spans="1:9" ht="30.75" customHeight="1" thickBot="1">
      <c r="A5" s="336" t="s">
        <v>56</v>
      </c>
      <c r="B5" s="40" t="s">
        <v>57</v>
      </c>
      <c r="C5" s="338" t="s">
        <v>107</v>
      </c>
      <c r="D5" s="339"/>
      <c r="E5" s="132"/>
      <c r="F5" s="120"/>
      <c r="G5" s="345" t="s">
        <v>108</v>
      </c>
      <c r="H5" s="346"/>
      <c r="I5" s="347"/>
    </row>
    <row r="6" spans="1:9" ht="30.75" customHeight="1">
      <c r="A6" s="337"/>
      <c r="B6" s="348" t="s">
        <v>9</v>
      </c>
      <c r="C6" s="25" t="s">
        <v>58</v>
      </c>
      <c r="D6" s="22" t="s">
        <v>59</v>
      </c>
      <c r="E6" s="133"/>
      <c r="F6" s="121"/>
      <c r="G6" s="364"/>
      <c r="H6" s="365"/>
      <c r="I6" s="366"/>
    </row>
    <row r="7" spans="1:9" ht="30.75" customHeight="1">
      <c r="A7" s="337"/>
      <c r="B7" s="349"/>
      <c r="C7" s="26" t="s">
        <v>60</v>
      </c>
      <c r="D7" s="23" t="s">
        <v>61</v>
      </c>
      <c r="E7" s="134"/>
      <c r="F7" s="122"/>
      <c r="G7" s="351"/>
      <c r="H7" s="352"/>
      <c r="I7" s="353"/>
    </row>
    <row r="8" spans="1:9" ht="30.75" customHeight="1">
      <c r="A8" s="337"/>
      <c r="B8" s="349"/>
      <c r="C8" s="26" t="s">
        <v>62</v>
      </c>
      <c r="D8" s="23" t="s">
        <v>63</v>
      </c>
      <c r="E8" s="134"/>
      <c r="F8" s="122"/>
      <c r="G8" s="351"/>
      <c r="H8" s="352"/>
      <c r="I8" s="353"/>
    </row>
    <row r="9" spans="1:9" ht="30.75" customHeight="1" thickBot="1">
      <c r="A9" s="337"/>
      <c r="B9" s="349"/>
      <c r="C9" s="27" t="s">
        <v>64</v>
      </c>
      <c r="D9" s="23" t="s">
        <v>65</v>
      </c>
      <c r="E9" s="135"/>
      <c r="F9" s="123"/>
      <c r="G9" s="340"/>
      <c r="H9" s="341"/>
      <c r="I9" s="342"/>
    </row>
    <row r="10" spans="1:12" ht="29.25" customHeight="1" thickBot="1" thickTop="1">
      <c r="A10" s="337"/>
      <c r="B10" s="350"/>
      <c r="C10" s="41" t="s">
        <v>66</v>
      </c>
      <c r="D10" s="24" t="s">
        <v>38</v>
      </c>
      <c r="E10" s="136">
        <f>SUM(E6:E9)</f>
        <v>0</v>
      </c>
      <c r="F10" s="125">
        <f>SUM(F6:F9)</f>
        <v>0</v>
      </c>
      <c r="G10" s="17" t="s">
        <v>102</v>
      </c>
      <c r="H10" s="72">
        <f>IF(ISERROR(ROUNDDOWN(F10/F11*100,0)),"",(ROUNDDOWN(F10/F11*100,0)))</f>
      </c>
      <c r="I10" s="18" t="s">
        <v>67</v>
      </c>
      <c r="K10" s="73">
        <f>IF(ISERROR(ROUNDDOWN(F10/F11*100,0)),"",(ROUNDDOWN(F10/F11*100,0)))</f>
      </c>
      <c r="L10" s="1" t="s">
        <v>101</v>
      </c>
    </row>
    <row r="11" spans="1:9" ht="30.75" customHeight="1" thickBot="1" thickTop="1">
      <c r="A11" s="337"/>
      <c r="B11" s="326" t="s">
        <v>34</v>
      </c>
      <c r="C11" s="327"/>
      <c r="D11" s="358"/>
      <c r="E11" s="136">
        <f>SUM(E5+E10)</f>
        <v>0</v>
      </c>
      <c r="F11" s="125">
        <f>SUM(F5+F10)</f>
        <v>0</v>
      </c>
      <c r="G11" s="359" t="s">
        <v>100</v>
      </c>
      <c r="H11" s="360"/>
      <c r="I11" s="361"/>
    </row>
    <row r="12" spans="1:12" ht="30.75" customHeight="1" thickBot="1" thickTop="1">
      <c r="A12" s="337"/>
      <c r="B12" s="315" t="s">
        <v>19</v>
      </c>
      <c r="C12" s="28" t="s">
        <v>68</v>
      </c>
      <c r="D12" s="51" t="s">
        <v>39</v>
      </c>
      <c r="E12" s="137"/>
      <c r="F12" s="127"/>
      <c r="G12" s="19" t="s">
        <v>103</v>
      </c>
      <c r="H12" s="67">
        <f>IF(ISERROR(ROUNDUP(F12/F14*100,0)),"",(ROUNDUP(F12/F14*100,0)))</f>
      </c>
      <c r="I12" s="20" t="s">
        <v>67</v>
      </c>
      <c r="K12" s="71">
        <f>IF(ISERROR(ROUNDUP(F12/F14*100,1)),"",(ROUNDUP(F12/F14*100,1)))</f>
      </c>
      <c r="L12" s="1" t="s">
        <v>98</v>
      </c>
    </row>
    <row r="13" spans="1:9" ht="30.75" customHeight="1" thickBot="1">
      <c r="A13" s="337"/>
      <c r="B13" s="316"/>
      <c r="C13" s="21" t="s">
        <v>69</v>
      </c>
      <c r="D13" s="36" t="s">
        <v>40</v>
      </c>
      <c r="E13" s="138"/>
      <c r="F13" s="128"/>
      <c r="G13" s="328" t="s">
        <v>99</v>
      </c>
      <c r="H13" s="329"/>
      <c r="I13" s="330"/>
    </row>
    <row r="14" spans="1:9" ht="29.25" customHeight="1" thickBot="1" thickTop="1">
      <c r="A14" s="331" t="s">
        <v>70</v>
      </c>
      <c r="B14" s="332"/>
      <c r="C14" s="332"/>
      <c r="D14" s="332"/>
      <c r="E14" s="139">
        <f>SUM(E5+E6+E7+E8+E9+E12+E13)</f>
        <v>0</v>
      </c>
      <c r="F14" s="124">
        <f>SUM(F5+F6+F7+F8+F9+F12+F13)</f>
        <v>0</v>
      </c>
      <c r="G14" s="14"/>
      <c r="H14" s="15"/>
      <c r="I14" s="16"/>
    </row>
    <row r="15" spans="1:9" ht="29.25" customHeight="1" thickBot="1">
      <c r="A15" s="333" t="s">
        <v>71</v>
      </c>
      <c r="B15" s="334"/>
      <c r="C15" s="335"/>
      <c r="D15" s="335"/>
      <c r="E15" s="144" t="s">
        <v>142</v>
      </c>
      <c r="F15" s="119" t="s">
        <v>141</v>
      </c>
      <c r="G15" s="343" t="s">
        <v>55</v>
      </c>
      <c r="H15" s="226"/>
      <c r="I15" s="344"/>
    </row>
    <row r="16" spans="1:9" ht="30.75" customHeight="1">
      <c r="A16" s="312" t="s">
        <v>5</v>
      </c>
      <c r="B16" s="314" t="s">
        <v>72</v>
      </c>
      <c r="C16" s="29" t="s">
        <v>73</v>
      </c>
      <c r="D16" s="61" t="s">
        <v>45</v>
      </c>
      <c r="E16" s="140"/>
      <c r="F16" s="130"/>
      <c r="G16" s="317"/>
      <c r="H16" s="318"/>
      <c r="I16" s="319"/>
    </row>
    <row r="17" spans="1:9" ht="30.75" customHeight="1">
      <c r="A17" s="312"/>
      <c r="B17" s="315"/>
      <c r="C17" s="30" t="s">
        <v>74</v>
      </c>
      <c r="D17" s="62" t="s">
        <v>46</v>
      </c>
      <c r="E17" s="141"/>
      <c r="F17" s="129"/>
      <c r="G17" s="320"/>
      <c r="H17" s="321"/>
      <c r="I17" s="322"/>
    </row>
    <row r="18" spans="1:9" ht="30.75" customHeight="1">
      <c r="A18" s="312"/>
      <c r="B18" s="315"/>
      <c r="C18" s="30" t="s">
        <v>75</v>
      </c>
      <c r="D18" s="63" t="s">
        <v>90</v>
      </c>
      <c r="E18" s="141"/>
      <c r="F18" s="129"/>
      <c r="G18" s="306"/>
      <c r="H18" s="307"/>
      <c r="I18" s="308"/>
    </row>
    <row r="19" spans="1:9" ht="30.75" customHeight="1">
      <c r="A19" s="312"/>
      <c r="B19" s="315"/>
      <c r="C19" s="30" t="s">
        <v>76</v>
      </c>
      <c r="D19" s="63" t="s">
        <v>47</v>
      </c>
      <c r="E19" s="141"/>
      <c r="F19" s="129"/>
      <c r="G19" s="323"/>
      <c r="H19" s="324"/>
      <c r="I19" s="325"/>
    </row>
    <row r="20" spans="1:9" ht="30.75" customHeight="1">
      <c r="A20" s="312"/>
      <c r="B20" s="315"/>
      <c r="C20" s="30" t="s">
        <v>77</v>
      </c>
      <c r="D20" s="63" t="s">
        <v>48</v>
      </c>
      <c r="E20" s="141"/>
      <c r="F20" s="129"/>
      <c r="G20" s="323"/>
      <c r="H20" s="324"/>
      <c r="I20" s="325"/>
    </row>
    <row r="21" spans="1:9" ht="30.75" customHeight="1">
      <c r="A21" s="312"/>
      <c r="B21" s="315"/>
      <c r="C21" s="30" t="s">
        <v>78</v>
      </c>
      <c r="D21" s="63" t="s">
        <v>91</v>
      </c>
      <c r="E21" s="141"/>
      <c r="F21" s="129"/>
      <c r="G21" s="323"/>
      <c r="H21" s="324"/>
      <c r="I21" s="325"/>
    </row>
    <row r="22" spans="1:9" ht="30.75" customHeight="1">
      <c r="A22" s="312"/>
      <c r="B22" s="315"/>
      <c r="C22" s="30" t="s">
        <v>79</v>
      </c>
      <c r="D22" s="63" t="s">
        <v>80</v>
      </c>
      <c r="E22" s="141"/>
      <c r="F22" s="129"/>
      <c r="G22" s="323"/>
      <c r="H22" s="324"/>
      <c r="I22" s="325"/>
    </row>
    <row r="23" spans="1:9" ht="30.75" customHeight="1">
      <c r="A23" s="312"/>
      <c r="B23" s="315"/>
      <c r="C23" s="30" t="s">
        <v>81</v>
      </c>
      <c r="D23" s="63" t="s">
        <v>82</v>
      </c>
      <c r="E23" s="141"/>
      <c r="F23" s="129"/>
      <c r="G23" s="323"/>
      <c r="H23" s="324"/>
      <c r="I23" s="325"/>
    </row>
    <row r="24" spans="1:9" ht="30.75" customHeight="1">
      <c r="A24" s="312"/>
      <c r="B24" s="315"/>
      <c r="C24" s="30" t="s">
        <v>83</v>
      </c>
      <c r="D24" s="60" t="s">
        <v>44</v>
      </c>
      <c r="E24" s="141"/>
      <c r="F24" s="129"/>
      <c r="G24" s="309"/>
      <c r="H24" s="310"/>
      <c r="I24" s="311"/>
    </row>
    <row r="25" spans="1:9" ht="30.75" customHeight="1" thickBot="1">
      <c r="A25" s="312"/>
      <c r="B25" s="316"/>
      <c r="C25" s="31" t="s">
        <v>84</v>
      </c>
      <c r="D25" s="64" t="s">
        <v>43</v>
      </c>
      <c r="E25" s="142"/>
      <c r="F25" s="126"/>
      <c r="G25" s="323"/>
      <c r="H25" s="324"/>
      <c r="I25" s="325"/>
    </row>
    <row r="26" spans="1:9" ht="29.25" customHeight="1" thickBot="1" thickTop="1">
      <c r="A26" s="312"/>
      <c r="B26" s="326" t="s">
        <v>35</v>
      </c>
      <c r="C26" s="327"/>
      <c r="D26" s="327"/>
      <c r="E26" s="136">
        <f>SUM(E16+E17+E18+E19+E20+E21+E22+E23+E24+E25)</f>
        <v>0</v>
      </c>
      <c r="F26" s="125">
        <f>SUM(F16+F17+F18+F19+F20+F21+F22+F23+F24+F25)</f>
        <v>0</v>
      </c>
      <c r="G26" s="299"/>
      <c r="H26" s="300"/>
      <c r="I26" s="301"/>
    </row>
    <row r="27" spans="1:9" ht="30.75" customHeight="1" thickTop="1">
      <c r="A27" s="312"/>
      <c r="B27" s="304" t="s">
        <v>7</v>
      </c>
      <c r="C27" s="33" t="s">
        <v>85</v>
      </c>
      <c r="D27" s="34" t="s">
        <v>41</v>
      </c>
      <c r="E27" s="143"/>
      <c r="F27" s="131"/>
      <c r="G27" s="306"/>
      <c r="H27" s="307"/>
      <c r="I27" s="308"/>
    </row>
    <row r="28" spans="1:9" ht="30.75" customHeight="1">
      <c r="A28" s="312"/>
      <c r="B28" s="304"/>
      <c r="C28" s="35" t="s">
        <v>86</v>
      </c>
      <c r="D28" s="36" t="s">
        <v>42</v>
      </c>
      <c r="E28" s="141"/>
      <c r="F28" s="129"/>
      <c r="G28" s="309"/>
      <c r="H28" s="310"/>
      <c r="I28" s="311"/>
    </row>
    <row r="29" spans="1:9" ht="30.75" customHeight="1">
      <c r="A29" s="312"/>
      <c r="B29" s="304"/>
      <c r="C29" s="35" t="s">
        <v>87</v>
      </c>
      <c r="D29" s="37" t="s">
        <v>65</v>
      </c>
      <c r="E29" s="141"/>
      <c r="F29" s="129"/>
      <c r="G29" s="309"/>
      <c r="H29" s="310"/>
      <c r="I29" s="311"/>
    </row>
    <row r="30" spans="1:9" ht="30.75" customHeight="1" thickBot="1">
      <c r="A30" s="313"/>
      <c r="B30" s="305"/>
      <c r="C30" s="38" t="s">
        <v>88</v>
      </c>
      <c r="D30" s="39" t="s">
        <v>65</v>
      </c>
      <c r="E30" s="142"/>
      <c r="F30" s="126"/>
      <c r="G30" s="296"/>
      <c r="H30" s="297"/>
      <c r="I30" s="298"/>
    </row>
    <row r="31" spans="1:9" ht="29.25" customHeight="1" thickBot="1" thickTop="1">
      <c r="A31" s="290" t="s">
        <v>89</v>
      </c>
      <c r="B31" s="291"/>
      <c r="C31" s="292"/>
      <c r="D31" s="292"/>
      <c r="E31" s="139">
        <f>SUM(E26+E27+E28+E29+E30)</f>
        <v>0</v>
      </c>
      <c r="F31" s="124">
        <f>SUM(F26+F27+F28+F29+F30)</f>
        <v>0</v>
      </c>
      <c r="G31" s="293"/>
      <c r="H31" s="294"/>
      <c r="I31" s="295"/>
    </row>
    <row r="32" spans="1:9" ht="13.5" customHeight="1">
      <c r="A32" s="302" t="s">
        <v>18</v>
      </c>
      <c r="B32" s="302"/>
      <c r="C32" s="302"/>
      <c r="D32" s="302"/>
      <c r="E32" s="303"/>
      <c r="F32" s="303"/>
      <c r="G32" s="302"/>
      <c r="H32" s="302"/>
      <c r="I32" s="302"/>
    </row>
    <row r="33" spans="1:9" ht="15.75" customHeight="1">
      <c r="A33" s="289" t="s">
        <v>140</v>
      </c>
      <c r="B33" s="289"/>
      <c r="C33" s="289"/>
      <c r="D33" s="289"/>
      <c r="E33" s="289"/>
      <c r="F33" s="289"/>
      <c r="G33" s="289"/>
      <c r="H33" s="289"/>
      <c r="I33" s="289"/>
    </row>
  </sheetData>
  <sheetProtection/>
  <mergeCells count="44">
    <mergeCell ref="B11:D11"/>
    <mergeCell ref="G11:I11"/>
    <mergeCell ref="G4:I4"/>
    <mergeCell ref="G6:I6"/>
    <mergeCell ref="G5:I5"/>
    <mergeCell ref="B6:B10"/>
    <mergeCell ref="G7:I7"/>
    <mergeCell ref="G8:I8"/>
    <mergeCell ref="G21:I21"/>
    <mergeCell ref="G1:I1"/>
    <mergeCell ref="G2:I2"/>
    <mergeCell ref="A3:G3"/>
    <mergeCell ref="H3:I3"/>
    <mergeCell ref="A4:D4"/>
    <mergeCell ref="B12:B13"/>
    <mergeCell ref="G13:I13"/>
    <mergeCell ref="A14:D14"/>
    <mergeCell ref="A15:D15"/>
    <mergeCell ref="G25:I25"/>
    <mergeCell ref="A5:A13"/>
    <mergeCell ref="C5:D5"/>
    <mergeCell ref="G9:I9"/>
    <mergeCell ref="G15:I15"/>
    <mergeCell ref="G20:I20"/>
    <mergeCell ref="A16:A30"/>
    <mergeCell ref="B16:B25"/>
    <mergeCell ref="G16:I16"/>
    <mergeCell ref="G17:I17"/>
    <mergeCell ref="G18:I18"/>
    <mergeCell ref="G22:I22"/>
    <mergeCell ref="G23:I23"/>
    <mergeCell ref="G24:I24"/>
    <mergeCell ref="G19:I19"/>
    <mergeCell ref="B26:D26"/>
    <mergeCell ref="A33:I33"/>
    <mergeCell ref="A31:D31"/>
    <mergeCell ref="G31:I31"/>
    <mergeCell ref="G30:I30"/>
    <mergeCell ref="G26:I26"/>
    <mergeCell ref="A32:I32"/>
    <mergeCell ref="B27:B30"/>
    <mergeCell ref="G27:I27"/>
    <mergeCell ref="G29:I29"/>
    <mergeCell ref="G28:I28"/>
  </mergeCells>
  <printOptions horizontalCentered="1" verticalCentered="1"/>
  <pageMargins left="0" right="0.3937007874015748" top="0.07874015748031496" bottom="0" header="0.03937007874015748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1">
      <selection activeCell="E56" sqref="E56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12.50390625" style="1" customWidth="1"/>
    <col min="4" max="4" width="8.375" style="1" customWidth="1"/>
    <col min="5" max="5" width="23.125" style="1" customWidth="1"/>
    <col min="6" max="6" width="15.50390625" style="1" customWidth="1"/>
    <col min="7" max="7" width="38.375" style="1" customWidth="1"/>
    <col min="8" max="16384" width="9.00390625" style="1" customWidth="1"/>
  </cols>
  <sheetData>
    <row r="1" ht="17.25" customHeight="1">
      <c r="G1" s="109" t="s">
        <v>53</v>
      </c>
    </row>
    <row r="2" spans="2:7" ht="11.25" customHeight="1">
      <c r="B2" s="367" t="s">
        <v>133</v>
      </c>
      <c r="C2" s="367"/>
      <c r="D2" s="367"/>
      <c r="E2" s="10"/>
      <c r="F2" s="368" t="s">
        <v>49</v>
      </c>
      <c r="G2" s="369">
        <f>'[1]報告書'!F9</f>
        <v>0</v>
      </c>
    </row>
    <row r="3" spans="2:7" ht="15" customHeight="1">
      <c r="B3" s="367"/>
      <c r="C3" s="367"/>
      <c r="D3" s="367"/>
      <c r="E3" s="10"/>
      <c r="F3" s="368"/>
      <c r="G3" s="370"/>
    </row>
    <row r="4" spans="2:7" ht="26.25" customHeight="1" thickBot="1">
      <c r="B4" s="371" t="s">
        <v>144</v>
      </c>
      <c r="C4" s="371"/>
      <c r="D4" s="371"/>
      <c r="E4" s="371"/>
      <c r="F4" s="371"/>
      <c r="G4" s="371"/>
    </row>
    <row r="5" spans="2:7" ht="15.75">
      <c r="B5" s="372" t="s">
        <v>2</v>
      </c>
      <c r="C5" s="372" t="s">
        <v>132</v>
      </c>
      <c r="D5" s="372" t="s">
        <v>131</v>
      </c>
      <c r="E5" s="108" t="s">
        <v>130</v>
      </c>
      <c r="F5" s="374" t="s">
        <v>129</v>
      </c>
      <c r="G5" s="374" t="s">
        <v>128</v>
      </c>
    </row>
    <row r="6" spans="2:7" ht="51.75" customHeight="1" thickBot="1">
      <c r="B6" s="373"/>
      <c r="C6" s="373"/>
      <c r="D6" s="373"/>
      <c r="E6" s="107" t="s">
        <v>127</v>
      </c>
      <c r="F6" s="375"/>
      <c r="G6" s="375"/>
    </row>
    <row r="7" spans="2:7" ht="12" customHeight="1">
      <c r="B7" s="376">
        <v>4</v>
      </c>
      <c r="C7" s="106"/>
      <c r="D7" s="105"/>
      <c r="E7" s="104"/>
      <c r="F7" s="103"/>
      <c r="G7" s="102"/>
    </row>
    <row r="8" spans="2:7" ht="12" customHeight="1">
      <c r="B8" s="377"/>
      <c r="C8" s="91"/>
      <c r="D8" s="90"/>
      <c r="E8" s="89"/>
      <c r="F8" s="88"/>
      <c r="G8" s="87"/>
    </row>
    <row r="9" spans="2:7" ht="12" customHeight="1">
      <c r="B9" s="377"/>
      <c r="C9" s="91"/>
      <c r="D9" s="90"/>
      <c r="E9" s="89"/>
      <c r="F9" s="88"/>
      <c r="G9" s="87"/>
    </row>
    <row r="10" spans="2:7" ht="12" customHeight="1">
      <c r="B10" s="378"/>
      <c r="C10" s="96"/>
      <c r="D10" s="95"/>
      <c r="E10" s="94"/>
      <c r="F10" s="93"/>
      <c r="G10" s="92"/>
    </row>
    <row r="11" spans="2:7" ht="12" customHeight="1">
      <c r="B11" s="379">
        <v>5</v>
      </c>
      <c r="C11" s="101"/>
      <c r="D11" s="100"/>
      <c r="E11" s="99"/>
      <c r="F11" s="98"/>
      <c r="G11" s="97"/>
    </row>
    <row r="12" spans="2:7" ht="12" customHeight="1">
      <c r="B12" s="377"/>
      <c r="C12" s="91"/>
      <c r="D12" s="90"/>
      <c r="E12" s="89"/>
      <c r="F12" s="88"/>
      <c r="G12" s="87"/>
    </row>
    <row r="13" spans="2:7" ht="12" customHeight="1">
      <c r="B13" s="377"/>
      <c r="C13" s="91"/>
      <c r="D13" s="90"/>
      <c r="E13" s="89"/>
      <c r="F13" s="88"/>
      <c r="G13" s="87"/>
    </row>
    <row r="14" spans="2:7" ht="12" customHeight="1">
      <c r="B14" s="378"/>
      <c r="C14" s="96"/>
      <c r="D14" s="95"/>
      <c r="E14" s="94"/>
      <c r="F14" s="93"/>
      <c r="G14" s="92"/>
    </row>
    <row r="15" spans="2:7" ht="12" customHeight="1">
      <c r="B15" s="379">
        <v>6</v>
      </c>
      <c r="C15" s="101"/>
      <c r="D15" s="100"/>
      <c r="E15" s="99"/>
      <c r="F15" s="98"/>
      <c r="G15" s="97"/>
    </row>
    <row r="16" spans="2:7" ht="12" customHeight="1">
      <c r="B16" s="377"/>
      <c r="C16" s="91"/>
      <c r="D16" s="90"/>
      <c r="E16" s="89"/>
      <c r="F16" s="88"/>
      <c r="G16" s="87"/>
    </row>
    <row r="17" spans="2:7" ht="12" customHeight="1">
      <c r="B17" s="377"/>
      <c r="C17" s="91"/>
      <c r="D17" s="90"/>
      <c r="E17" s="89"/>
      <c r="F17" s="88"/>
      <c r="G17" s="87"/>
    </row>
    <row r="18" spans="2:7" ht="12" customHeight="1">
      <c r="B18" s="378"/>
      <c r="C18" s="96"/>
      <c r="D18" s="95"/>
      <c r="E18" s="94"/>
      <c r="F18" s="93"/>
      <c r="G18" s="92"/>
    </row>
    <row r="19" spans="2:7" ht="12" customHeight="1">
      <c r="B19" s="377">
        <v>7</v>
      </c>
      <c r="C19" s="91"/>
      <c r="D19" s="90"/>
      <c r="E19" s="89"/>
      <c r="F19" s="88"/>
      <c r="G19" s="87"/>
    </row>
    <row r="20" spans="2:7" ht="12" customHeight="1">
      <c r="B20" s="377"/>
      <c r="C20" s="91"/>
      <c r="D20" s="90"/>
      <c r="E20" s="89"/>
      <c r="F20" s="88"/>
      <c r="G20" s="87"/>
    </row>
    <row r="21" spans="2:7" ht="12" customHeight="1">
      <c r="B21" s="377"/>
      <c r="C21" s="91"/>
      <c r="D21" s="90"/>
      <c r="E21" s="89"/>
      <c r="F21" s="88"/>
      <c r="G21" s="87"/>
    </row>
    <row r="22" spans="2:7" ht="12" customHeight="1">
      <c r="B22" s="378"/>
      <c r="C22" s="96"/>
      <c r="D22" s="95"/>
      <c r="E22" s="94"/>
      <c r="F22" s="93"/>
      <c r="G22" s="92"/>
    </row>
    <row r="23" spans="2:7" ht="12" customHeight="1">
      <c r="B23" s="379">
        <v>8</v>
      </c>
      <c r="C23" s="101"/>
      <c r="D23" s="100"/>
      <c r="E23" s="99"/>
      <c r="F23" s="98"/>
      <c r="G23" s="97"/>
    </row>
    <row r="24" spans="2:7" ht="12" customHeight="1">
      <c r="B24" s="377"/>
      <c r="C24" s="91"/>
      <c r="D24" s="90"/>
      <c r="E24" s="89"/>
      <c r="F24" s="88"/>
      <c r="G24" s="87"/>
    </row>
    <row r="25" spans="2:7" ht="12" customHeight="1">
      <c r="B25" s="377"/>
      <c r="C25" s="91"/>
      <c r="D25" s="90"/>
      <c r="E25" s="89"/>
      <c r="F25" s="88"/>
      <c r="G25" s="87"/>
    </row>
    <row r="26" spans="2:7" ht="12" customHeight="1">
      <c r="B26" s="378"/>
      <c r="C26" s="96"/>
      <c r="D26" s="95"/>
      <c r="E26" s="94"/>
      <c r="F26" s="93"/>
      <c r="G26" s="92"/>
    </row>
    <row r="27" spans="2:7" ht="12" customHeight="1">
      <c r="B27" s="379">
        <v>9</v>
      </c>
      <c r="C27" s="101"/>
      <c r="D27" s="100"/>
      <c r="E27" s="99"/>
      <c r="F27" s="98"/>
      <c r="G27" s="97"/>
    </row>
    <row r="28" spans="2:7" ht="12" customHeight="1">
      <c r="B28" s="377"/>
      <c r="C28" s="91"/>
      <c r="D28" s="90"/>
      <c r="E28" s="89"/>
      <c r="F28" s="88"/>
      <c r="G28" s="87"/>
    </row>
    <row r="29" spans="2:7" ht="12" customHeight="1">
      <c r="B29" s="377"/>
      <c r="C29" s="91"/>
      <c r="D29" s="90"/>
      <c r="E29" s="89"/>
      <c r="F29" s="88"/>
      <c r="G29" s="87"/>
    </row>
    <row r="30" spans="2:7" ht="12" customHeight="1">
      <c r="B30" s="378"/>
      <c r="C30" s="96"/>
      <c r="D30" s="95"/>
      <c r="E30" s="94"/>
      <c r="F30" s="93"/>
      <c r="G30" s="92"/>
    </row>
    <row r="31" spans="2:7" ht="12" customHeight="1">
      <c r="B31" s="379">
        <v>10</v>
      </c>
      <c r="C31" s="101"/>
      <c r="D31" s="100"/>
      <c r="E31" s="99"/>
      <c r="F31" s="98"/>
      <c r="G31" s="97"/>
    </row>
    <row r="32" spans="2:7" ht="12" customHeight="1">
      <c r="B32" s="377"/>
      <c r="C32" s="91"/>
      <c r="D32" s="90"/>
      <c r="E32" s="89"/>
      <c r="F32" s="88"/>
      <c r="G32" s="87"/>
    </row>
    <row r="33" spans="2:7" ht="12" customHeight="1">
      <c r="B33" s="377"/>
      <c r="C33" s="91"/>
      <c r="D33" s="90"/>
      <c r="E33" s="89"/>
      <c r="F33" s="88"/>
      <c r="G33" s="87"/>
    </row>
    <row r="34" spans="2:7" ht="12" customHeight="1">
      <c r="B34" s="378"/>
      <c r="C34" s="96"/>
      <c r="D34" s="95"/>
      <c r="E34" s="94"/>
      <c r="F34" s="93"/>
      <c r="G34" s="92"/>
    </row>
    <row r="35" spans="2:7" ht="12" customHeight="1">
      <c r="B35" s="379">
        <v>11</v>
      </c>
      <c r="C35" s="101"/>
      <c r="D35" s="100"/>
      <c r="E35" s="99"/>
      <c r="F35" s="98"/>
      <c r="G35" s="97"/>
    </row>
    <row r="36" spans="2:7" ht="12" customHeight="1">
      <c r="B36" s="377"/>
      <c r="C36" s="91"/>
      <c r="D36" s="90"/>
      <c r="E36" s="89"/>
      <c r="F36" s="88"/>
      <c r="G36" s="87"/>
    </row>
    <row r="37" spans="2:7" ht="12" customHeight="1">
      <c r="B37" s="377"/>
      <c r="C37" s="91"/>
      <c r="D37" s="90"/>
      <c r="E37" s="89"/>
      <c r="F37" s="88"/>
      <c r="G37" s="87"/>
    </row>
    <row r="38" spans="2:7" ht="12" customHeight="1">
      <c r="B38" s="378"/>
      <c r="C38" s="96"/>
      <c r="D38" s="95"/>
      <c r="E38" s="94"/>
      <c r="F38" s="93"/>
      <c r="G38" s="92"/>
    </row>
    <row r="39" spans="2:7" ht="12" customHeight="1">
      <c r="B39" s="379">
        <v>12</v>
      </c>
      <c r="C39" s="101"/>
      <c r="D39" s="100"/>
      <c r="E39" s="99"/>
      <c r="F39" s="98"/>
      <c r="G39" s="97"/>
    </row>
    <row r="40" spans="2:7" ht="12" customHeight="1">
      <c r="B40" s="377"/>
      <c r="C40" s="91"/>
      <c r="D40" s="90"/>
      <c r="E40" s="89"/>
      <c r="F40" s="88"/>
      <c r="G40" s="87"/>
    </row>
    <row r="41" spans="2:7" ht="12" customHeight="1">
      <c r="B41" s="377"/>
      <c r="C41" s="91"/>
      <c r="D41" s="90"/>
      <c r="E41" s="89"/>
      <c r="F41" s="88"/>
      <c r="G41" s="87"/>
    </row>
    <row r="42" spans="2:7" ht="12" customHeight="1">
      <c r="B42" s="378"/>
      <c r="C42" s="96"/>
      <c r="D42" s="95"/>
      <c r="E42" s="94"/>
      <c r="F42" s="93"/>
      <c r="G42" s="92"/>
    </row>
    <row r="43" spans="2:7" ht="12" customHeight="1">
      <c r="B43" s="379">
        <v>1</v>
      </c>
      <c r="C43" s="101"/>
      <c r="D43" s="100"/>
      <c r="E43" s="99"/>
      <c r="F43" s="98"/>
      <c r="G43" s="97"/>
    </row>
    <row r="44" spans="2:7" ht="12" customHeight="1">
      <c r="B44" s="377"/>
      <c r="C44" s="91"/>
      <c r="D44" s="90"/>
      <c r="E44" s="89"/>
      <c r="F44" s="88"/>
      <c r="G44" s="87"/>
    </row>
    <row r="45" spans="2:7" ht="12" customHeight="1">
      <c r="B45" s="377"/>
      <c r="C45" s="91"/>
      <c r="D45" s="90"/>
      <c r="E45" s="89"/>
      <c r="F45" s="88"/>
      <c r="G45" s="87"/>
    </row>
    <row r="46" spans="2:7" ht="12" customHeight="1">
      <c r="B46" s="378"/>
      <c r="C46" s="96"/>
      <c r="D46" s="95"/>
      <c r="E46" s="94"/>
      <c r="F46" s="93"/>
      <c r="G46" s="92"/>
    </row>
    <row r="47" spans="2:7" ht="12" customHeight="1">
      <c r="B47" s="379">
        <v>2</v>
      </c>
      <c r="C47" s="101"/>
      <c r="D47" s="100"/>
      <c r="E47" s="99"/>
      <c r="F47" s="98"/>
      <c r="G47" s="97"/>
    </row>
    <row r="48" spans="2:7" ht="12" customHeight="1">
      <c r="B48" s="377"/>
      <c r="C48" s="91"/>
      <c r="D48" s="90"/>
      <c r="E48" s="89"/>
      <c r="F48" s="88"/>
      <c r="G48" s="87"/>
    </row>
    <row r="49" spans="2:7" ht="12" customHeight="1">
      <c r="B49" s="377"/>
      <c r="C49" s="91"/>
      <c r="D49" s="90"/>
      <c r="E49" s="89"/>
      <c r="F49" s="88"/>
      <c r="G49" s="87"/>
    </row>
    <row r="50" spans="2:7" ht="12" customHeight="1">
      <c r="B50" s="378"/>
      <c r="C50" s="96"/>
      <c r="D50" s="95"/>
      <c r="E50" s="94"/>
      <c r="F50" s="93"/>
      <c r="G50" s="92"/>
    </row>
    <row r="51" spans="2:7" ht="12" customHeight="1">
      <c r="B51" s="377">
        <v>3</v>
      </c>
      <c r="C51" s="91"/>
      <c r="D51" s="90"/>
      <c r="E51" s="89"/>
      <c r="F51" s="88"/>
      <c r="G51" s="87"/>
    </row>
    <row r="52" spans="2:7" ht="12" customHeight="1">
      <c r="B52" s="377"/>
      <c r="C52" s="91"/>
      <c r="D52" s="90"/>
      <c r="E52" s="89"/>
      <c r="F52" s="88"/>
      <c r="G52" s="87"/>
    </row>
    <row r="53" spans="2:7" ht="12" customHeight="1">
      <c r="B53" s="377"/>
      <c r="C53" s="91"/>
      <c r="D53" s="90"/>
      <c r="E53" s="89"/>
      <c r="F53" s="88"/>
      <c r="G53" s="87"/>
    </row>
    <row r="54" spans="2:7" ht="12" customHeight="1" thickBot="1">
      <c r="B54" s="377"/>
      <c r="C54" s="91"/>
      <c r="D54" s="90"/>
      <c r="E54" s="89"/>
      <c r="F54" s="88"/>
      <c r="G54" s="87"/>
    </row>
    <row r="55" spans="2:7" ht="47.25" customHeight="1" thickBot="1" thickTop="1">
      <c r="B55" s="380" t="s">
        <v>22</v>
      </c>
      <c r="C55" s="381"/>
      <c r="D55" s="86">
        <f>SUM(D7:D54)</f>
        <v>0</v>
      </c>
      <c r="E55" s="85">
        <f>SUM(E7:E54)</f>
        <v>0</v>
      </c>
      <c r="F55" s="84"/>
      <c r="G55" s="83"/>
    </row>
    <row r="56" spans="2:7" ht="47.25" customHeight="1" thickBot="1" thickTop="1">
      <c r="B56" s="382" t="s">
        <v>126</v>
      </c>
      <c r="C56" s="383"/>
      <c r="D56" s="82">
        <f>SUM(D55/12)</f>
        <v>0</v>
      </c>
      <c r="E56" s="81">
        <f>IF(ISERROR(SUM(E55/D55)),"",(SUM(E55/D55)))</f>
      </c>
      <c r="F56" s="80"/>
      <c r="G56" s="79"/>
    </row>
    <row r="57" spans="2:7" ht="20.25" customHeight="1" thickBot="1">
      <c r="B57" s="384" t="s">
        <v>125</v>
      </c>
      <c r="C57" s="385"/>
      <c r="D57" s="385"/>
      <c r="E57" s="385"/>
      <c r="F57" s="385"/>
      <c r="G57" s="385"/>
    </row>
    <row r="58" spans="2:7" ht="18" customHeight="1">
      <c r="B58" s="386" t="s">
        <v>124</v>
      </c>
      <c r="C58" s="387"/>
      <c r="D58" s="387"/>
      <c r="E58" s="387"/>
      <c r="F58" s="388" t="s">
        <v>123</v>
      </c>
      <c r="G58" s="389"/>
    </row>
    <row r="59" spans="2:7" ht="18" customHeight="1">
      <c r="B59" s="390" t="s">
        <v>122</v>
      </c>
      <c r="C59" s="391"/>
      <c r="D59" s="391"/>
      <c r="E59" s="391"/>
      <c r="F59" s="391" t="s">
        <v>121</v>
      </c>
      <c r="G59" s="392"/>
    </row>
    <row r="60" spans="2:7" ht="18" customHeight="1">
      <c r="B60" s="390" t="s">
        <v>120</v>
      </c>
      <c r="C60" s="391"/>
      <c r="D60" s="391"/>
      <c r="E60" s="391"/>
      <c r="F60" s="391" t="s">
        <v>119</v>
      </c>
      <c r="G60" s="392"/>
    </row>
    <row r="61" spans="2:7" ht="18" customHeight="1">
      <c r="B61" s="390" t="s">
        <v>118</v>
      </c>
      <c r="C61" s="391"/>
      <c r="D61" s="391"/>
      <c r="E61" s="391"/>
      <c r="F61" s="391" t="s">
        <v>117</v>
      </c>
      <c r="G61" s="392"/>
    </row>
    <row r="62" spans="2:7" ht="18" customHeight="1">
      <c r="B62" s="390" t="s">
        <v>116</v>
      </c>
      <c r="C62" s="391"/>
      <c r="D62" s="391"/>
      <c r="E62" s="391"/>
      <c r="F62" s="391" t="s">
        <v>115</v>
      </c>
      <c r="G62" s="392"/>
    </row>
    <row r="63" spans="2:7" ht="18" customHeight="1" thickBot="1">
      <c r="B63" s="393" t="s">
        <v>114</v>
      </c>
      <c r="C63" s="394"/>
      <c r="D63" s="394"/>
      <c r="E63" s="394"/>
      <c r="F63" s="394" t="s">
        <v>113</v>
      </c>
      <c r="G63" s="395"/>
    </row>
    <row r="64" spans="2:7" ht="14.25">
      <c r="B64" s="78"/>
      <c r="C64" s="77"/>
      <c r="D64" s="77"/>
      <c r="E64" s="77"/>
      <c r="F64" s="77"/>
      <c r="G64" s="77"/>
    </row>
    <row r="65" spans="2:7" ht="14.25">
      <c r="B65" s="78"/>
      <c r="C65" s="77"/>
      <c r="D65" s="77"/>
      <c r="E65" s="77"/>
      <c r="F65" s="77"/>
      <c r="G65" s="77"/>
    </row>
  </sheetData>
  <sheetProtection/>
  <mergeCells count="36">
    <mergeCell ref="B63:E63"/>
    <mergeCell ref="F63:G63"/>
    <mergeCell ref="B60:E60"/>
    <mergeCell ref="F60:G60"/>
    <mergeCell ref="B61:E61"/>
    <mergeCell ref="F61:G61"/>
    <mergeCell ref="B62:E62"/>
    <mergeCell ref="F62:G62"/>
    <mergeCell ref="B55:C55"/>
    <mergeCell ref="B56:C56"/>
    <mergeCell ref="B57:G57"/>
    <mergeCell ref="B58:E58"/>
    <mergeCell ref="F58:G58"/>
    <mergeCell ref="B59:E59"/>
    <mergeCell ref="F59:G59"/>
    <mergeCell ref="B31:B34"/>
    <mergeCell ref="B35:B38"/>
    <mergeCell ref="B39:B42"/>
    <mergeCell ref="B43:B46"/>
    <mergeCell ref="B47:B50"/>
    <mergeCell ref="B51:B54"/>
    <mergeCell ref="B7:B10"/>
    <mergeCell ref="B11:B14"/>
    <mergeCell ref="B15:B18"/>
    <mergeCell ref="B19:B22"/>
    <mergeCell ref="B23:B26"/>
    <mergeCell ref="B27:B30"/>
    <mergeCell ref="B2:D3"/>
    <mergeCell ref="F2:F3"/>
    <mergeCell ref="G2:G3"/>
    <mergeCell ref="B4:G4"/>
    <mergeCell ref="B5:B6"/>
    <mergeCell ref="C5:C6"/>
    <mergeCell ref="D5:D6"/>
    <mergeCell ref="F5:F6"/>
    <mergeCell ref="G5:G6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3" zoomScaleSheetLayoutView="93" zoomScalePageLayoutView="0" workbookViewId="0" topLeftCell="A1">
      <selection activeCell="A10" sqref="A10:N10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396" t="s">
        <v>139</v>
      </c>
      <c r="L1" s="396"/>
      <c r="M1" s="396"/>
    </row>
    <row r="2" spans="9:13" ht="21" customHeight="1">
      <c r="I2" s="116" t="s">
        <v>49</v>
      </c>
      <c r="J2" s="397">
        <f>'[1]報告書'!F9</f>
        <v>0</v>
      </c>
      <c r="K2" s="398"/>
      <c r="L2" s="398"/>
      <c r="M2" s="399"/>
    </row>
    <row r="3" ht="14.25" thickBot="1"/>
    <row r="4" spans="1:13" s="1" customFormat="1" ht="24.75" customHeight="1">
      <c r="A4" s="400" t="s">
        <v>138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s="1" customFormat="1" ht="24.75" customHeight="1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5"/>
    </row>
    <row r="6" spans="1:13" s="1" customFormat="1" ht="24.75" customHeight="1">
      <c r="A6" s="403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5"/>
    </row>
    <row r="7" spans="1:13" s="1" customFormat="1" ht="24.75" customHeight="1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5"/>
    </row>
    <row r="8" spans="1:13" s="1" customFormat="1" ht="24.75" customHeight="1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</row>
    <row r="9" spans="1:13" s="1" customFormat="1" ht="24.75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1:13" s="1" customFormat="1" ht="24.75" customHeight="1">
      <c r="A10" s="403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5"/>
    </row>
    <row r="11" spans="1:13" s="1" customFormat="1" ht="24.75" customHeight="1">
      <c r="A11" s="403" t="s">
        <v>137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5"/>
    </row>
    <row r="12" spans="1:13" s="1" customFormat="1" ht="24.75" customHeight="1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5"/>
    </row>
    <row r="13" spans="1:13" s="1" customFormat="1" ht="24" customHeight="1" thickBot="1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1"/>
    </row>
    <row r="14" ht="14.25" thickBot="1"/>
    <row r="15" spans="1:13" ht="24.75" customHeight="1">
      <c r="A15" s="115" t="s">
        <v>136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3"/>
    </row>
    <row r="16" spans="1:13" s="1" customFormat="1" ht="24.75" customHeight="1">
      <c r="A16" s="403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5"/>
    </row>
    <row r="17" spans="1:13" s="1" customFormat="1" ht="24.75" customHeight="1">
      <c r="A17" s="403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5"/>
    </row>
    <row r="18" spans="1:13" s="1" customFormat="1" ht="24.75" customHeight="1" thickBot="1">
      <c r="A18" s="412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4"/>
    </row>
    <row r="19" ht="24.75" customHeight="1" thickBot="1"/>
    <row r="20" spans="1:13" ht="24.75" customHeight="1">
      <c r="A20" s="112" t="s">
        <v>135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0"/>
    </row>
    <row r="21" spans="1:13" ht="24.75" customHeight="1">
      <c r="A21" s="415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7"/>
    </row>
    <row r="22" spans="1:13" s="1" customFormat="1" ht="24.75" customHeight="1">
      <c r="A22" s="403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5"/>
    </row>
    <row r="23" spans="1:13" s="1" customFormat="1" ht="24.75" customHeight="1" thickBot="1">
      <c r="A23" s="412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4"/>
    </row>
    <row r="24" ht="24.75" customHeight="1"/>
    <row r="25" ht="24.75" customHeight="1">
      <c r="A25" t="s">
        <v>134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A16:M16"/>
    <mergeCell ref="A17:M17"/>
    <mergeCell ref="A18:M18"/>
    <mergeCell ref="A21:M21"/>
    <mergeCell ref="A22:M22"/>
    <mergeCell ref="A23:M23"/>
    <mergeCell ref="A8:M8"/>
    <mergeCell ref="A9:M9"/>
    <mergeCell ref="A10:M10"/>
    <mergeCell ref="A11:M11"/>
    <mergeCell ref="A12:M12"/>
    <mergeCell ref="A13:M13"/>
    <mergeCell ref="K1:M1"/>
    <mergeCell ref="J2:M2"/>
    <mergeCell ref="A4:M4"/>
    <mergeCell ref="A5:M5"/>
    <mergeCell ref="A6:M6"/>
    <mergeCell ref="A7:M7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syakyo-iy13</cp:lastModifiedBy>
  <cp:lastPrinted>2020-02-27T12:51:05Z</cp:lastPrinted>
  <dcterms:created xsi:type="dcterms:W3CDTF">2006-09-28T10:55:46Z</dcterms:created>
  <dcterms:modified xsi:type="dcterms:W3CDTF">2021-03-04T02:20:55Z</dcterms:modified>
  <cp:category/>
  <cp:version/>
  <cp:contentType/>
  <cp:contentStatus/>
</cp:coreProperties>
</file>