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Terastation\h30年度\07 業務\6517 助成金\★新しい助成金について★\h31\2【申請、報告】ｈ31\"/>
    </mc:Choice>
  </mc:AlternateContent>
  <xr:revisionPtr revIDLastSave="0" documentId="13_ncr:1_{BD825B5C-C2F3-4F01-8BE7-A53349D6E683}" xr6:coauthVersionLast="40" xr6:coauthVersionMax="40" xr10:uidLastSave="{00000000-0000-0000-0000-000000000000}"/>
  <bookViews>
    <workbookView xWindow="-120" yWindow="-120" windowWidth="20730" windowHeight="11160" activeTab="1" xr2:uid="{00000000-000D-0000-FFFF-FFFF00000000}"/>
  </bookViews>
  <sheets>
    <sheet name="健康増進申込書" sheetId="10" r:id="rId1"/>
    <sheet name="収支予算" sheetId="12" r:id="rId2"/>
  </sheets>
  <definedNames>
    <definedName name="_xlnm.Print_Area" localSheetId="0">健康増進申込書!$A$1:$N$36</definedName>
    <definedName name="_xlnm.Print_Area" localSheetId="1">収支予算!$A$1:$I$33</definedName>
  </definedNames>
  <calcPr calcId="181029"/>
</workbook>
</file>

<file path=xl/calcChain.xml><?xml version="1.0" encoding="utf-8"?>
<calcChain xmlns="http://schemas.openxmlformats.org/spreadsheetml/2006/main">
  <c r="E26" i="12" l="1"/>
  <c r="E31" i="12" s="1"/>
  <c r="E14" i="12"/>
  <c r="E11" i="12"/>
  <c r="E10" i="12"/>
  <c r="G2" i="12"/>
  <c r="H10" i="12" l="1"/>
  <c r="K10" i="12"/>
  <c r="H12" i="12"/>
  <c r="K12" i="12"/>
  <c r="M35" i="10" l="1"/>
  <c r="M36" i="10"/>
</calcChain>
</file>

<file path=xl/sharedStrings.xml><?xml version="1.0" encoding="utf-8"?>
<sst xmlns="http://schemas.openxmlformats.org/spreadsheetml/2006/main" count="136" uniqueCount="119">
  <si>
    <t>内容</t>
    <rPh sb="0" eb="2">
      <t>ナイヨウ</t>
    </rPh>
    <phoneticPr fontId="2"/>
  </si>
  <si>
    <t>助成申込金額</t>
    <rPh sb="0" eb="1">
      <t>スケ</t>
    </rPh>
    <rPh sb="1" eb="2">
      <t>セイ</t>
    </rPh>
    <rPh sb="2" eb="4">
      <t>モウシコミ</t>
    </rPh>
    <rPh sb="4" eb="6">
      <t>キンガク</t>
    </rPh>
    <phoneticPr fontId="2"/>
  </si>
  <si>
    <t>申込区分</t>
    <rPh sb="0" eb="2">
      <t>モウシコ</t>
    </rPh>
    <rPh sb="2" eb="4">
      <t>クブン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</si>
  <si>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</si>
  <si>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</si>
  <si>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</si>
  <si>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</si>
  <si>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</si>
  <si>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</si>
  <si>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</si>
  <si>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</si>
  <si>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</si>
  <si>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</si>
  <si>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</si>
  <si>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　</t>
    <phoneticPr fontId="2"/>
  </si>
  <si>
    <t>健康増進区分</t>
    <rPh sb="0" eb="2">
      <t>ケンコウ</t>
    </rPh>
    <rPh sb="2" eb="4">
      <t>ゾウシン</t>
    </rPh>
    <rPh sb="4" eb="6">
      <t>クブン</t>
    </rPh>
    <phoneticPr fontId="2"/>
  </si>
  <si>
    <t>活動内容</t>
    <rPh sb="0" eb="2">
      <t>カツドウ</t>
    </rPh>
    <rPh sb="2" eb="4">
      <t>ナイヨウ</t>
    </rPh>
    <phoneticPr fontId="2"/>
  </si>
  <si>
    <t>①高齢者の健康増進事業</t>
    <rPh sb="1" eb="4">
      <t>コウレイシャ</t>
    </rPh>
    <rPh sb="5" eb="7">
      <t>ケンコウ</t>
    </rPh>
    <rPh sb="7" eb="9">
      <t>ゾウシン</t>
    </rPh>
    <rPh sb="9" eb="11">
      <t>ジギョウ</t>
    </rPh>
    <phoneticPr fontId="2"/>
  </si>
  <si>
    <t>②施設等を訪問する特技ﾎﾞﾗﾝﾃｨｱ</t>
    <rPh sb="1" eb="3">
      <t>シセツ</t>
    </rPh>
    <rPh sb="3" eb="4">
      <t>トウ</t>
    </rPh>
    <rPh sb="5" eb="7">
      <t>ホウモン</t>
    </rPh>
    <rPh sb="9" eb="11">
      <t>トクギ</t>
    </rPh>
    <phoneticPr fontId="2"/>
  </si>
  <si>
    <t>活動
場所</t>
    <rPh sb="0" eb="2">
      <t>カツドウ</t>
    </rPh>
    <rPh sb="3" eb="5">
      <t>バショ</t>
    </rPh>
    <phoneticPr fontId="2"/>
  </si>
  <si>
    <t>参加者数</t>
    <rPh sb="0" eb="3">
      <t>サンカシャ</t>
    </rPh>
    <rPh sb="3" eb="4">
      <t>スウ</t>
    </rPh>
    <phoneticPr fontId="2"/>
  </si>
  <si>
    <t>人数</t>
    <rPh sb="0" eb="2">
      <t>ニンズウ</t>
    </rPh>
    <phoneticPr fontId="2"/>
  </si>
  <si>
    <t>備考</t>
    <rPh sb="0" eb="2">
      <t>ビコウ</t>
    </rPh>
    <phoneticPr fontId="2"/>
  </si>
  <si>
    <t>■活動の目的</t>
    <rPh sb="1" eb="3">
      <t>カツドウ</t>
    </rPh>
    <rPh sb="4" eb="6">
      <t>モクテキ</t>
    </rPh>
    <phoneticPr fontId="2"/>
  </si>
  <si>
    <t>月</t>
    <rPh sb="0" eb="1">
      <t>ツキ</t>
    </rPh>
    <phoneticPr fontId="2"/>
  </si>
  <si>
    <t>合計
回数</t>
    <rPh sb="0" eb="2">
      <t>ゴウケイ</t>
    </rPh>
    <rPh sb="3" eb="5">
      <t>カイスウ</t>
    </rPh>
    <phoneticPr fontId="2"/>
  </si>
  <si>
    <t>合計
人数</t>
    <rPh sb="0" eb="2">
      <t>ゴウケイ</t>
    </rPh>
    <rPh sb="3" eb="5">
      <t>ニンズウ</t>
    </rPh>
    <phoneticPr fontId="2"/>
  </si>
  <si>
    <t>（様式　－　）</t>
    <phoneticPr fontId="2"/>
  </si>
  <si>
    <t>整理番号</t>
    <phoneticPr fontId="2"/>
  </si>
  <si>
    <t>人</t>
    <rPh sb="0" eb="1">
      <t>ニン</t>
    </rPh>
    <phoneticPr fontId="2"/>
  </si>
  <si>
    <t>様式（　　-　　）</t>
    <rPh sb="0" eb="2">
      <t>ヨウシキ</t>
    </rPh>
    <phoneticPr fontId="2"/>
  </si>
  <si>
    <t>収支予算</t>
    <phoneticPr fontId="2"/>
  </si>
  <si>
    <t>団体名：</t>
    <rPh sb="0" eb="2">
      <t>ダンタイ</t>
    </rPh>
    <rPh sb="2" eb="3">
      <t>メイ</t>
    </rPh>
    <phoneticPr fontId="2"/>
  </si>
  <si>
    <t>申込事業全体の予算額を記入してください。（助成対象経費以外の経費についても記入してください。）</t>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</si>
  <si>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</si>
  <si>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</si>
  <si>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</si>
  <si>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</si>
  <si>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</si>
  <si>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</si>
  <si>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</si>
  <si>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</si>
  <si>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</si>
  <si>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</si>
  <si>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</si>
  <si>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</si>
  <si>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</si>
  <si>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</si>
  <si>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</si>
  <si>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</si>
  <si>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</si>
  <si>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</si>
  <si>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</si>
  <si>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</si>
  <si>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</si>
  <si>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</si>
  <si>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</si>
  <si>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</si>
  <si>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前年度積立金</t>
    <rPh sb="0" eb="3">
      <t>ゼンネンド</t>
    </rPh>
    <rPh sb="3" eb="5">
      <t>ツミタテ</t>
    </rPh>
    <rPh sb="5" eb="6">
      <t>キン</t>
    </rPh>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</si>
  <si>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</si>
  <si>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</si>
  <si>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</si>
  <si>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</si>
  <si>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</si>
  <si>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</si>
  <si>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</si>
  <si>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</si>
  <si>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</si>
  <si>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</si>
  <si>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</si>
  <si>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</si>
  <si>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</si>
  <si>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</si>
  <si>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</si>
  <si>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</si>
  <si>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</si>
  <si>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</si>
  <si>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</si>
  <si>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</si>
  <si>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</si>
  <si>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</si>
  <si>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</si>
  <si>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</si>
  <si>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</si>
  <si>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</si>
  <si>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</si>
  <si>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</si>
  <si>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</si>
  <si>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</si>
  <si>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次年度積立金</t>
    <rPh sb="0" eb="3">
      <t>ジネンド</t>
    </rPh>
    <rPh sb="3" eb="5">
      <t>ツミタ</t>
    </rPh>
    <rPh sb="5" eb="6">
      <t>キン</t>
    </rPh>
    <phoneticPr fontId="2"/>
  </si>
  <si>
    <t>㉔</t>
    <phoneticPr fontId="2"/>
  </si>
  <si>
    <t>その他（　　　　　　）</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</si>
  <si>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</si>
  <si>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</si>
  <si>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</si>
  <si>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＊記入にあたっては、申込事業全体の予算額を記入してください。（助成対象経費以外の経費についても記入）</t>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</si>
  <si>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</si>
  <si>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</si>
  <si>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</si>
  <si>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</si>
  <si>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</si>
  <si>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</si>
  <si>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円</t>
    <rPh sb="0" eb="1">
      <t>エン</t>
    </rPh>
    <phoneticPr fontId="2"/>
  </si>
  <si>
    <t>　　年　　月　　日</t>
    <rPh sb="2" eb="3">
      <t>ネン</t>
    </rPh>
    <rPh sb="5" eb="6">
      <t>ガツ</t>
    </rPh>
    <rPh sb="8" eb="9">
      <t>ニチ</t>
    </rPh>
    <phoneticPr fontId="2"/>
  </si>
  <si>
    <t>回</t>
    <rPh sb="0" eb="1">
      <t>カイ</t>
    </rPh>
    <phoneticPr fontId="2"/>
  </si>
  <si>
    <t>人</t>
    <rPh sb="0" eb="1">
      <t>ニン</t>
    </rPh>
    <phoneticPr fontId="2"/>
  </si>
  <si>
    <t>１回あたりの
人数</t>
    <rPh sb="1" eb="2">
      <t>カイ</t>
    </rPh>
    <rPh sb="7" eb="9">
      <t>ニンズウ</t>
    </rPh>
    <phoneticPr fontId="2"/>
  </si>
  <si>
    <t>⑥が⑦に占める割合
⑥÷⑦≧20％</t>
    <rPh sb="4" eb="5">
      <t>シ</t>
    </rPh>
    <rPh sb="7" eb="8">
      <t>ワリ</t>
    </rPh>
    <rPh sb="8" eb="9">
      <t>ア</t>
    </rPh>
    <phoneticPr fontId="2"/>
  </si>
  <si>
    <t>⑧が⑩に占める割合
⑧÷⑩≦25％以下</t>
    <rPh sb="4" eb="5">
      <t>シ</t>
    </rPh>
    <rPh sb="7" eb="9">
      <t>ワリアイ</t>
    </rPh>
    <rPh sb="17" eb="19">
      <t>イカ</t>
    </rPh>
    <phoneticPr fontId="2"/>
  </si>
  <si>
    <t>※小数点第1位切上</t>
    <rPh sb="1" eb="4">
      <t>ショウスウテン</t>
    </rPh>
    <rPh sb="4" eb="5">
      <t>ダイ</t>
    </rPh>
    <rPh sb="6" eb="7">
      <t>イ</t>
    </rPh>
    <rPh sb="7" eb="8">
      <t>キ</t>
    </rPh>
    <rPh sb="8" eb="9">
      <t>ア</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</si>
  <si>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</si>
  <si>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t>
    <phoneticPr fontId="2"/>
  </si>
  <si>
    <t>※小数点第1位切捨て</t>
    <rPh sb="1" eb="4">
      <t>ショウスウテン</t>
    </rPh>
    <rPh sb="4" eb="5">
      <t>ダイ</t>
    </rPh>
    <rPh sb="6" eb="7">
      <t>イ</t>
    </rPh>
    <rPh sb="7" eb="9">
      <t>キリス</t>
    </rPh>
    <phoneticPr fontId="2"/>
  </si>
  <si>
    <t>申請</t>
    <rPh sb="0" eb="2">
      <t>シンセイ</t>
    </rPh>
    <phoneticPr fontId="2"/>
  </si>
  <si>
    <t>平成31年度　泉 ふれあい助成金申込書</t>
    <rPh sb="7" eb="8">
      <t>イズミ</t>
    </rPh>
    <phoneticPr fontId="2"/>
  </si>
  <si>
    <r>
      <t>社会福祉法人横浜市</t>
    </r>
    <r>
      <rPr>
        <u/>
        <sz val="12"/>
        <rFont val="ＭＳ ゴシック"/>
        <family val="3"/>
        <charset val="128"/>
      </rPr>
      <t>　泉　区</t>
    </r>
    <r>
      <rPr>
        <sz val="12"/>
        <rFont val="ＭＳ ゴシック"/>
        <family val="3"/>
        <charset val="128"/>
      </rPr>
      <t>社会福祉協議会会長　様　　</t>
    </r>
    <rPh sb="10" eb="11">
      <t>イズミ</t>
    </rPh>
    <rPh sb="12" eb="13">
      <t>ク</t>
    </rPh>
    <rPh sb="23" eb="24">
      <t>サマ</t>
    </rPh>
    <phoneticPr fontId="2"/>
  </si>
  <si>
    <t>平成31年度 泉 ふれあい助成金の交付を受けたいので必要書類を添付し申請します。</t>
    <rPh sb="0" eb="2">
      <t>ヘイセイ</t>
    </rPh>
    <rPh sb="4" eb="6">
      <t>ネンド</t>
    </rPh>
    <rPh sb="7" eb="8">
      <t>イズミ</t>
    </rPh>
    <rPh sb="13" eb="16">
      <t>ジョセイキン</t>
    </rPh>
    <rPh sb="17" eb="19">
      <t>コウフ</t>
    </rPh>
    <rPh sb="20" eb="21">
      <t>ウ</t>
    </rPh>
    <rPh sb="26" eb="28">
      <t>ヒツヨウ</t>
    </rPh>
    <rPh sb="28" eb="30">
      <t>ショルイ</t>
    </rPh>
    <rPh sb="31" eb="33">
      <t>テンプ</t>
    </rPh>
    <rPh sb="34" eb="36">
      <t>シンセイ</t>
    </rPh>
    <phoneticPr fontId="2"/>
  </si>
  <si>
    <t>泉ふれあい助成金</t>
    <rPh sb="0" eb="1">
      <t>イズミ</t>
    </rPh>
    <rPh sb="5" eb="8">
      <t>ジョセイキン</t>
    </rPh>
    <phoneticPr fontId="2"/>
  </si>
  <si>
    <r>
      <rPr>
        <sz val="12"/>
        <rFont val="ＭＳ ゴシック"/>
        <family val="3"/>
        <charset val="128"/>
      </rPr>
      <t>□</t>
    </r>
    <r>
      <rPr>
        <sz val="10"/>
        <rFont val="ＭＳ ゴシック"/>
        <family val="3"/>
        <charset val="128"/>
      </rPr>
      <t>新規申請</t>
    </r>
    <r>
      <rPr>
        <sz val="9"/>
        <rFont val="ＭＳ ゴシック"/>
        <family val="3"/>
        <charset val="128"/>
      </rPr>
      <t xml:space="preserve">
※今年度初めて申請の場合チェック</t>
    </r>
    <rPh sb="1" eb="3">
      <t>シンキ</t>
    </rPh>
    <rPh sb="3" eb="5">
      <t>シンセイ</t>
    </rPh>
    <rPh sb="7" eb="10">
      <t>コンネンド</t>
    </rPh>
    <rPh sb="10" eb="11">
      <t>ハジ</t>
    </rPh>
    <rPh sb="13" eb="15">
      <t>シンセイ</t>
    </rPh>
    <rPh sb="16" eb="18">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</si>
</sst>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
    <numFmt numFmtId="178" formatCode="#,##0_);[Red]\(#,##0\)"/>
    <numFmt numFmtId="179" formatCode="#,##0.0_ "/>
    <numFmt numFmtId="180" formatCode="0.00_ "/>
    <numFmt numFmtId="181" formatCode="#,##0_ "/>
    <numFmt numFmtId="182" formatCode="0_ "/>
    <numFmt numFmtId="183" formatCode="0.0_);[Red]\(0.0\)"/>
  </numFmts>
  <fonts count="24"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u/>
      <sz val="12"/>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sz val="14"/>
      <name val="ＭＳ ゴシック"/>
      <family val="3"/>
      <charset val="128"/>
    </font>
    <font>
      <b/>
      <sz val="20"/>
      <name val="ＭＳ ゴシック"/>
      <family val="3"/>
      <charset val="128"/>
    </font>
    <font>
      <sz val="20"/>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outline/>
      <sz val="8"/>
      <name val="ＭＳ ゴシック"/>
      <family val="3"/>
      <charset val="128"/>
    </font>
    <font>
      <sz val="9"/>
      <name val="ＭＳ ゴシック"/>
      <family val="3"/>
      <charset val="128"/>
    </font>
    <font>
      <b/>
      <sz val="11"/>
      <color theme="1"/>
      <name val="ＭＳ ゴシック"/>
      <family val="3"/>
      <charset val="128"/>
    </font>
    <font>
      <b/>
      <sz val="1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s>
  <borders count="15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dotted">
        <color indexed="64"/>
      </left>
      <right style="thin">
        <color indexed="64"/>
      </right>
      <top style="double">
        <color indexed="64"/>
      </top>
      <bottom/>
      <diagonal/>
    </border>
    <border>
      <left style="dotted">
        <color indexed="64"/>
      </left>
      <right style="thin">
        <color indexed="64"/>
      </right>
      <top/>
      <bottom style="medium">
        <color indexed="64"/>
      </bottom>
      <diagonal/>
    </border>
    <border>
      <left/>
      <right style="medium">
        <color indexed="64"/>
      </right>
      <top style="hair">
        <color indexed="64"/>
      </top>
      <bottom style="double">
        <color indexed="64"/>
      </bottom>
      <diagonal/>
    </border>
    <border>
      <left style="thin">
        <color indexed="64"/>
      </left>
      <right style="dotted">
        <color indexed="64"/>
      </right>
      <top style="double">
        <color indexed="64"/>
      </top>
      <bottom/>
      <diagonal/>
    </border>
    <border>
      <left style="thin">
        <color indexed="64"/>
      </left>
      <right style="dotted">
        <color indexed="64"/>
      </right>
      <top/>
      <bottom style="medium">
        <color indexed="64"/>
      </bottom>
      <diagonal/>
    </border>
    <border>
      <left/>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333">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pplyAlignment="1">
      <alignment vertical="center" wrapText="1"/>
    </xf>
    <xf numFmtId="0" fontId="4" fillId="0" borderId="0" xfId="0" applyFont="1">
      <alignment vertical="center"/>
    </xf>
    <xf numFmtId="0" fontId="1" fillId="0" borderId="0" xfId="0" applyFont="1" applyAlignment="1">
      <alignment horizontal="center" vertical="center"/>
    </xf>
    <xf numFmtId="0" fontId="7" fillId="0" borderId="0" xfId="0" applyFont="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1" fillId="0" borderId="15" xfId="0" applyFont="1" applyBorder="1">
      <alignment vertical="center"/>
    </xf>
    <xf numFmtId="0" fontId="1" fillId="0" borderId="15" xfId="0" applyFont="1" applyBorder="1" applyAlignment="1">
      <alignment horizontal="center" vertical="center"/>
    </xf>
    <xf numFmtId="0" fontId="10" fillId="0" borderId="0" xfId="0" applyFont="1">
      <alignment vertical="center"/>
    </xf>
    <xf numFmtId="0" fontId="1" fillId="0" borderId="0" xfId="0" applyFont="1" applyAlignment="1">
      <alignment horizontal="left" vertical="top"/>
    </xf>
    <xf numFmtId="0" fontId="4" fillId="0" borderId="0" xfId="0" applyFont="1" applyAlignment="1">
      <alignment horizontal="right"/>
    </xf>
    <xf numFmtId="0" fontId="11" fillId="0" borderId="0" xfId="0" applyFont="1">
      <alignment vertical="center"/>
    </xf>
    <xf numFmtId="0" fontId="4" fillId="2" borderId="5" xfId="0" applyFont="1" applyFill="1" applyBorder="1" applyAlignment="1">
      <alignment horizontal="center" vertical="center"/>
    </xf>
    <xf numFmtId="0" fontId="1" fillId="0" borderId="18" xfId="0" applyFont="1" applyBorder="1">
      <alignment vertical="center"/>
    </xf>
    <xf numFmtId="0" fontId="4" fillId="3" borderId="17" xfId="0" applyFont="1" applyFill="1" applyBorder="1">
      <alignment vertical="center"/>
    </xf>
    <xf numFmtId="0" fontId="4" fillId="3" borderId="16" xfId="0" applyFont="1" applyFill="1" applyBorder="1">
      <alignment vertical="center"/>
    </xf>
    <xf numFmtId="0" fontId="4" fillId="2" borderId="48" xfId="0" applyFont="1" applyFill="1" applyBorder="1" applyAlignment="1">
      <alignment horizontal="center" vertical="center"/>
    </xf>
    <xf numFmtId="0" fontId="4" fillId="2" borderId="22" xfId="0" applyFont="1" applyFill="1" applyBorder="1" applyAlignment="1">
      <alignment horizontal="center" vertical="center" shrinkToFit="1"/>
    </xf>
    <xf numFmtId="0" fontId="4" fillId="0" borderId="54" xfId="0" applyFont="1" applyBorder="1" applyAlignment="1">
      <alignment horizontal="center" vertical="center" wrapText="1"/>
    </xf>
    <xf numFmtId="0" fontId="4" fillId="3" borderId="18" xfId="0" applyFont="1" applyFill="1" applyBorder="1" applyAlignment="1">
      <alignment horizontal="left" vertical="center"/>
    </xf>
    <xf numFmtId="0" fontId="12" fillId="0" borderId="5" xfId="0" applyFont="1" applyBorder="1">
      <alignment vertical="center"/>
    </xf>
    <xf numFmtId="0" fontId="12" fillId="0" borderId="21" xfId="0" applyFont="1" applyBorder="1">
      <alignment vertical="center"/>
    </xf>
    <xf numFmtId="0" fontId="12" fillId="0" borderId="15" xfId="0" applyFont="1" applyBorder="1">
      <alignment vertical="center"/>
    </xf>
    <xf numFmtId="0" fontId="7" fillId="0" borderId="48" xfId="0" applyFont="1" applyBorder="1" applyAlignment="1">
      <alignment horizontal="center" vertical="center"/>
    </xf>
    <xf numFmtId="0" fontId="7" fillId="0" borderId="47" xfId="0" applyFont="1" applyBorder="1" applyAlignment="1">
      <alignment horizontal="center" vertical="center"/>
    </xf>
    <xf numFmtId="0" fontId="16" fillId="0" borderId="0" xfId="0" applyFont="1">
      <alignment vertical="center"/>
    </xf>
    <xf numFmtId="0" fontId="1" fillId="0" borderId="0" xfId="0" applyFont="1" applyAlignment="1">
      <alignment horizontal="right" vertical="center"/>
    </xf>
    <xf numFmtId="0" fontId="10" fillId="0" borderId="14" xfId="0" applyFont="1" applyBorder="1" applyAlignment="1">
      <alignment horizontal="center" vertical="center" wrapText="1"/>
    </xf>
    <xf numFmtId="49" fontId="4" fillId="4" borderId="66" xfId="0" applyNumberFormat="1" applyFont="1" applyFill="1" applyBorder="1" applyAlignment="1">
      <alignment horizontal="center" vertical="center" textRotation="255" wrapText="1"/>
    </xf>
    <xf numFmtId="0" fontId="4" fillId="0" borderId="67" xfId="0" applyFont="1" applyBorder="1" applyAlignment="1">
      <alignment horizontal="left" vertical="center" wrapText="1"/>
    </xf>
    <xf numFmtId="49" fontId="4" fillId="4" borderId="70" xfId="0" applyNumberFormat="1" applyFont="1" applyFill="1" applyBorder="1" applyAlignment="1">
      <alignment horizontal="center" vertical="center" textRotation="255" wrapText="1"/>
    </xf>
    <xf numFmtId="0" fontId="4" fillId="0" borderId="71" xfId="0" applyFont="1" applyBorder="1" applyAlignment="1">
      <alignment horizontal="left" vertical="center" shrinkToFit="1"/>
    </xf>
    <xf numFmtId="49" fontId="4" fillId="4" borderId="74" xfId="0" applyNumberFormat="1" applyFont="1" applyFill="1" applyBorder="1" applyAlignment="1">
      <alignment horizontal="center" vertical="center" textRotation="255" wrapText="1"/>
    </xf>
    <xf numFmtId="49" fontId="4" fillId="2" borderId="80" xfId="0" applyNumberFormat="1" applyFont="1" applyFill="1" applyBorder="1" applyAlignment="1">
      <alignment horizontal="center" vertical="center" textRotation="255" wrapText="1"/>
    </xf>
    <xf numFmtId="49" fontId="4" fillId="2" borderId="81" xfId="0" applyNumberFormat="1" applyFont="1" applyFill="1" applyBorder="1" applyAlignment="1">
      <alignment vertical="center" wrapText="1" shrinkToFit="1"/>
    </xf>
    <xf numFmtId="0" fontId="17" fillId="0" borderId="82" xfId="0" applyFont="1" applyBorder="1" applyAlignment="1">
      <alignment vertical="center" wrapText="1"/>
    </xf>
    <xf numFmtId="0" fontId="17" fillId="0" borderId="84" xfId="0" applyFont="1" applyBorder="1" applyAlignment="1">
      <alignment vertical="center" wrapText="1"/>
    </xf>
    <xf numFmtId="49" fontId="4" fillId="4" borderId="86" xfId="0" applyNumberFormat="1" applyFont="1" applyFill="1" applyBorder="1" applyAlignment="1">
      <alignment horizontal="center" vertical="center" textRotation="255" wrapText="1"/>
    </xf>
    <xf numFmtId="0" fontId="4" fillId="0" borderId="87" xfId="0" applyFont="1" applyBorder="1" applyAlignment="1">
      <alignment vertical="center" wrapText="1"/>
    </xf>
    <xf numFmtId="0" fontId="10" fillId="0" borderId="89" xfId="0" applyFont="1" applyBorder="1" applyAlignment="1">
      <alignment horizontal="left" vertical="center" wrapText="1"/>
    </xf>
    <xf numFmtId="0" fontId="10" fillId="0" borderId="90" xfId="0" applyFont="1" applyBorder="1">
      <alignment vertical="center"/>
    </xf>
    <xf numFmtId="49" fontId="4" fillId="4" borderId="0" xfId="0" applyNumberFormat="1" applyFont="1" applyFill="1" applyAlignment="1">
      <alignment horizontal="center" vertical="center" textRotation="255" wrapText="1"/>
    </xf>
    <xf numFmtId="0" fontId="4" fillId="0" borderId="71" xfId="0" applyFont="1" applyBorder="1" applyAlignment="1">
      <alignment vertical="center" wrapText="1"/>
    </xf>
    <xf numFmtId="0" fontId="17" fillId="0" borderId="94" xfId="0" applyFont="1" applyBorder="1" applyAlignment="1">
      <alignment horizontal="center" vertical="center" wrapText="1"/>
    </xf>
    <xf numFmtId="180" fontId="17" fillId="0" borderId="94" xfId="0" applyNumberFormat="1" applyFont="1" applyBorder="1" applyAlignment="1">
      <alignment vertical="center" wrapText="1"/>
    </xf>
    <xf numFmtId="0" fontId="17" fillId="0" borderId="97" xfId="0" applyFont="1" applyBorder="1" applyAlignment="1">
      <alignment vertical="center" wrapText="1"/>
    </xf>
    <xf numFmtId="49" fontId="4" fillId="4" borderId="100" xfId="0" applyNumberFormat="1" applyFont="1" applyFill="1" applyBorder="1" applyAlignment="1">
      <alignment horizontal="center" vertical="center" textRotation="255" wrapText="1"/>
    </xf>
    <xf numFmtId="0" fontId="4" fillId="0" borderId="67" xfId="0" applyFont="1" applyBorder="1" applyAlignment="1">
      <alignment horizontal="justify" vertical="center" shrinkToFit="1"/>
    </xf>
    <xf numFmtId="49" fontId="4" fillId="4" borderId="101" xfId="0" applyNumberFormat="1" applyFont="1" applyFill="1" applyBorder="1" applyAlignment="1">
      <alignment horizontal="center" vertical="center" textRotation="255" wrapText="1"/>
    </xf>
    <xf numFmtId="0" fontId="4" fillId="0" borderId="71" xfId="0" applyFont="1" applyBorder="1" applyAlignment="1">
      <alignment horizontal="justify" vertical="center" shrinkToFit="1"/>
    </xf>
    <xf numFmtId="0" fontId="4" fillId="0" borderId="71" xfId="0" applyFont="1" applyBorder="1" applyAlignment="1">
      <alignment horizontal="justify" vertical="center" wrapText="1"/>
    </xf>
    <xf numFmtId="49" fontId="4" fillId="4" borderId="111" xfId="0" applyNumberFormat="1" applyFont="1" applyFill="1" applyBorder="1" applyAlignment="1">
      <alignment horizontal="center" vertical="center" textRotation="255" wrapText="1"/>
    </xf>
    <xf numFmtId="0" fontId="4" fillId="0" borderId="92" xfId="0" applyFont="1" applyBorder="1" applyAlignment="1">
      <alignment horizontal="justify" vertical="center" shrinkToFit="1"/>
    </xf>
    <xf numFmtId="0" fontId="4" fillId="0" borderId="86" xfId="0" applyFont="1" applyBorder="1" applyAlignment="1">
      <alignment horizontal="center" vertical="center" textRotation="255" wrapText="1"/>
    </xf>
    <xf numFmtId="0" fontId="4" fillId="0" borderId="112" xfId="0" applyFont="1" applyBorder="1" applyAlignment="1">
      <alignment vertical="center" wrapText="1"/>
    </xf>
    <xf numFmtId="0" fontId="4" fillId="0" borderId="101" xfId="0" applyFont="1" applyBorder="1" applyAlignment="1">
      <alignment horizontal="center" vertical="center" textRotation="255" wrapText="1"/>
    </xf>
    <xf numFmtId="0" fontId="4" fillId="0" borderId="71" xfId="0" applyFont="1" applyBorder="1" applyAlignment="1">
      <alignment vertical="center" shrinkToFit="1"/>
    </xf>
    <xf numFmtId="0" fontId="4" fillId="0" borderId="111" xfId="0" applyFont="1" applyBorder="1" applyAlignment="1">
      <alignment horizontal="center" vertical="center" textRotation="255" wrapText="1"/>
    </xf>
    <xf numFmtId="0" fontId="4" fillId="0" borderId="92" xfId="0" applyFont="1" applyBorder="1" applyAlignment="1">
      <alignment vertical="center" shrinkToFit="1"/>
    </xf>
    <xf numFmtId="0" fontId="4" fillId="2" borderId="5" xfId="0" applyFont="1" applyFill="1" applyBorder="1" applyAlignment="1">
      <alignment horizontal="center" vertical="center" shrinkToFit="1"/>
    </xf>
    <xf numFmtId="0" fontId="1" fillId="0" borderId="6" xfId="0" applyFont="1" applyBorder="1">
      <alignment vertical="center"/>
    </xf>
    <xf numFmtId="0" fontId="4" fillId="2" borderId="15"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15"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0" borderId="55" xfId="0" applyFont="1" applyBorder="1">
      <alignment vertical="center"/>
    </xf>
    <xf numFmtId="0" fontId="4" fillId="0" borderId="56" xfId="0" applyFont="1" applyBorder="1">
      <alignment vertical="center"/>
    </xf>
    <xf numFmtId="0" fontId="8" fillId="0" borderId="5" xfId="0" applyFont="1" applyBorder="1" applyAlignment="1"/>
    <xf numFmtId="0" fontId="8" fillId="0" borderId="7" xfId="0" applyFont="1" applyBorder="1" applyAlignment="1"/>
    <xf numFmtId="176" fontId="7" fillId="0" borderId="12" xfId="0" applyNumberFormat="1" applyFont="1" applyBorder="1" applyAlignment="1">
      <alignment horizontal="right" vertical="center"/>
    </xf>
    <xf numFmtId="0" fontId="1" fillId="0" borderId="136" xfId="0" applyFont="1" applyBorder="1">
      <alignment vertical="center"/>
    </xf>
    <xf numFmtId="0" fontId="1" fillId="0" borderId="137" xfId="0" applyFont="1" applyBorder="1">
      <alignment vertical="center"/>
    </xf>
    <xf numFmtId="0" fontId="4" fillId="0" borderId="49" xfId="0" applyFont="1" applyBorder="1" applyAlignment="1">
      <alignment vertical="top"/>
    </xf>
    <xf numFmtId="177" fontId="12" fillId="0" borderId="30" xfId="0" applyNumberFormat="1" applyFont="1" applyBorder="1">
      <alignment vertical="center"/>
    </xf>
    <xf numFmtId="0" fontId="4" fillId="0" borderId="50" xfId="0" applyFont="1" applyBorder="1" applyAlignment="1">
      <alignment vertical="top"/>
    </xf>
    <xf numFmtId="0" fontId="12" fillId="0" borderId="46" xfId="0" applyFont="1" applyBorder="1">
      <alignment vertical="center"/>
    </xf>
    <xf numFmtId="0" fontId="4" fillId="0" borderId="138" xfId="0" applyFont="1" applyBorder="1" applyAlignment="1">
      <alignment horizontal="center" vertical="center" wrapText="1"/>
    </xf>
    <xf numFmtId="0" fontId="12" fillId="0" borderId="139" xfId="0" applyFont="1" applyBorder="1">
      <alignment vertical="center"/>
    </xf>
    <xf numFmtId="0" fontId="12" fillId="0" borderId="140" xfId="0" applyFont="1" applyBorder="1">
      <alignment vertical="center"/>
    </xf>
    <xf numFmtId="0" fontId="4" fillId="2" borderId="18"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126" xfId="0" applyFont="1" applyFill="1" applyBorder="1" applyAlignment="1">
      <alignment horizontal="center" vertical="center" shrinkToFit="1"/>
    </xf>
    <xf numFmtId="177" fontId="12" fillId="2" borderId="31" xfId="0" applyNumberFormat="1" applyFont="1" applyFill="1" applyBorder="1">
      <alignment vertical="center"/>
    </xf>
    <xf numFmtId="181" fontId="10" fillId="5" borderId="89" xfId="0" applyNumberFormat="1" applyFont="1" applyFill="1" applyBorder="1">
      <alignment vertical="center"/>
    </xf>
    <xf numFmtId="182" fontId="17" fillId="5" borderId="83" xfId="0" applyNumberFormat="1" applyFont="1" applyFill="1" applyBorder="1" applyAlignment="1">
      <alignment vertical="center" wrapText="1"/>
    </xf>
    <xf numFmtId="183" fontId="22" fillId="0" borderId="147" xfId="0" applyNumberFormat="1" applyFont="1" applyBorder="1">
      <alignment vertical="center"/>
    </xf>
    <xf numFmtId="183" fontId="23" fillId="0" borderId="147" xfId="0" applyNumberFormat="1" applyFont="1" applyBorder="1">
      <alignment vertical="center"/>
    </xf>
    <xf numFmtId="0" fontId="4" fillId="0" borderId="30" xfId="0" applyFont="1" applyBorder="1">
      <alignment vertical="center"/>
    </xf>
    <xf numFmtId="0" fontId="4" fillId="0" borderId="148" xfId="0" applyFont="1" applyBorder="1" applyAlignment="1">
      <alignment horizontal="center" vertical="center"/>
    </xf>
    <xf numFmtId="0" fontId="4" fillId="3" borderId="39" xfId="0" applyFont="1" applyFill="1" applyBorder="1" applyAlignment="1">
      <alignment vertical="center" shrinkToFit="1"/>
    </xf>
    <xf numFmtId="0" fontId="4" fillId="3" borderId="35" xfId="0" applyFont="1" applyFill="1" applyBorder="1" applyAlignment="1">
      <alignment vertical="center" shrinkToFit="1"/>
    </xf>
    <xf numFmtId="0" fontId="4" fillId="3" borderId="44" xfId="0" applyFont="1" applyFill="1" applyBorder="1" applyAlignment="1">
      <alignment vertical="center" shrinkToFit="1"/>
    </xf>
    <xf numFmtId="0" fontId="4" fillId="3" borderId="31" xfId="0" applyFont="1" applyFill="1" applyBorder="1" applyAlignment="1">
      <alignment horizontal="center" vertical="center" shrinkToFit="1"/>
    </xf>
    <xf numFmtId="0" fontId="4" fillId="3" borderId="31" xfId="0" applyFont="1" applyFill="1" applyBorder="1">
      <alignment vertical="center"/>
    </xf>
    <xf numFmtId="0" fontId="4" fillId="3" borderId="30" xfId="0" applyFont="1" applyFill="1" applyBorder="1" applyAlignment="1">
      <alignment vertical="center" shrinkToFit="1"/>
    </xf>
    <xf numFmtId="0" fontId="4" fillId="3" borderId="29" xfId="0" applyFont="1" applyFill="1" applyBorder="1" applyAlignment="1">
      <alignment vertical="center" shrinkToFit="1"/>
    </xf>
    <xf numFmtId="0" fontId="4" fillId="3" borderId="31" xfId="0" applyFont="1" applyFill="1" applyBorder="1" applyAlignment="1">
      <alignment vertical="center" shrinkToFit="1"/>
    </xf>
    <xf numFmtId="0" fontId="4" fillId="3" borderId="49" xfId="0" applyFont="1" applyFill="1" applyBorder="1" applyAlignment="1">
      <alignment vertical="center" shrinkToFit="1"/>
    </xf>
    <xf numFmtId="0" fontId="4" fillId="0" borderId="130" xfId="0" applyFont="1" applyBorder="1" applyAlignment="1">
      <alignment horizontal="center" vertical="center"/>
    </xf>
    <xf numFmtId="0" fontId="4" fillId="0" borderId="131" xfId="0" applyFont="1" applyBorder="1" applyAlignment="1">
      <alignment horizontal="center" vertical="center"/>
    </xf>
    <xf numFmtId="0" fontId="4" fillId="0" borderId="134" xfId="0" applyFont="1" applyBorder="1" applyAlignment="1">
      <alignment horizontal="center" vertical="center"/>
    </xf>
    <xf numFmtId="0" fontId="4" fillId="0" borderId="132" xfId="0" applyFont="1" applyBorder="1" applyAlignment="1">
      <alignment horizontal="center" vertical="center"/>
    </xf>
    <xf numFmtId="0" fontId="4" fillId="0" borderId="133" xfId="0" applyFont="1" applyBorder="1" applyAlignment="1">
      <alignment horizontal="center" vertical="center"/>
    </xf>
    <xf numFmtId="0" fontId="4" fillId="0" borderId="13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176" fontId="7" fillId="0" borderId="14" xfId="0" applyNumberFormat="1" applyFont="1" applyBorder="1" applyAlignment="1">
      <alignment horizontal="center" vertical="center"/>
    </xf>
    <xf numFmtId="176" fontId="7" fillId="0" borderId="13" xfId="0" applyNumberFormat="1" applyFont="1" applyBorder="1" applyAlignment="1">
      <alignment horizontal="center" vertical="center"/>
    </xf>
    <xf numFmtId="0" fontId="4" fillId="2" borderId="16" xfId="0" applyFont="1" applyFill="1" applyBorder="1" applyAlignment="1">
      <alignment horizontal="center" vertical="center"/>
    </xf>
    <xf numFmtId="0" fontId="4" fillId="2" borderId="34" xfId="0" applyFont="1" applyFill="1" applyBorder="1" applyAlignment="1">
      <alignment horizontal="center" vertical="center"/>
    </xf>
    <xf numFmtId="0" fontId="12" fillId="0" borderId="34" xfId="0" applyFont="1" applyBorder="1" applyAlignment="1">
      <alignment horizontal="left" vertical="center" shrinkToFit="1"/>
    </xf>
    <xf numFmtId="0" fontId="4" fillId="2" borderId="9"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39" xfId="0" applyFont="1" applyBorder="1" applyAlignment="1">
      <alignment horizontal="left" vertical="center" shrinkToFit="1"/>
    </xf>
    <xf numFmtId="0" fontId="4" fillId="0" borderId="35" xfId="0" applyFont="1" applyBorder="1" applyAlignment="1">
      <alignment horizontal="left" vertical="center" shrinkToFit="1"/>
    </xf>
    <xf numFmtId="0" fontId="4" fillId="0" borderId="44" xfId="0" applyFont="1" applyBorder="1" applyAlignment="1">
      <alignment horizontal="left" vertical="center" shrinkToFit="1"/>
    </xf>
    <xf numFmtId="0" fontId="4" fillId="2" borderId="3" xfId="0" applyFont="1" applyFill="1" applyBorder="1" applyAlignment="1">
      <alignment horizontal="center" vertical="center"/>
    </xf>
    <xf numFmtId="0" fontId="1" fillId="2" borderId="3" xfId="0" applyFont="1" applyFill="1" applyBorder="1">
      <alignment vertical="center"/>
    </xf>
    <xf numFmtId="0" fontId="1" fillId="2" borderId="2" xfId="0" applyFont="1" applyFill="1" applyBorder="1">
      <alignment vertical="center"/>
    </xf>
    <xf numFmtId="0" fontId="1" fillId="2" borderId="0" xfId="0" applyFont="1" applyFill="1">
      <alignment vertical="center"/>
    </xf>
    <xf numFmtId="0" fontId="1" fillId="2" borderId="27" xfId="0" applyFont="1" applyFill="1" applyBorder="1">
      <alignment vertical="center"/>
    </xf>
    <xf numFmtId="0" fontId="1" fillId="2" borderId="30" xfId="0" applyFont="1" applyFill="1" applyBorder="1">
      <alignment vertical="center"/>
    </xf>
    <xf numFmtId="0" fontId="1" fillId="2" borderId="29" xfId="0" applyFont="1" applyFill="1" applyBorder="1">
      <alignment vertical="center"/>
    </xf>
    <xf numFmtId="0" fontId="12" fillId="0" borderId="1" xfId="0" applyFont="1" applyBorder="1" applyAlignment="1">
      <alignment horizontal="left" vertical="center" shrinkToFit="1"/>
    </xf>
    <xf numFmtId="0" fontId="12" fillId="0" borderId="3" xfId="0" applyFont="1" applyBorder="1" applyAlignment="1">
      <alignment vertical="center" shrinkToFit="1"/>
    </xf>
    <xf numFmtId="0" fontId="12" fillId="0" borderId="2" xfId="0" applyFont="1" applyBorder="1" applyAlignment="1">
      <alignment vertical="center" shrinkToFit="1"/>
    </xf>
    <xf numFmtId="0" fontId="12" fillId="0" borderId="33" xfId="0" applyFont="1" applyBorder="1" applyAlignment="1">
      <alignment vertical="center" shrinkToFit="1"/>
    </xf>
    <xf numFmtId="0" fontId="12" fillId="0" borderId="0" xfId="0" applyFont="1" applyAlignment="1">
      <alignment vertical="center" shrinkToFit="1"/>
    </xf>
    <xf numFmtId="0" fontId="12" fillId="0" borderId="27" xfId="0" applyFont="1" applyBorder="1" applyAlignment="1">
      <alignment vertical="center" shrinkToFit="1"/>
    </xf>
    <xf numFmtId="0" fontId="12" fillId="0" borderId="31" xfId="0" applyFont="1" applyBorder="1" applyAlignment="1">
      <alignment vertical="center" shrinkToFit="1"/>
    </xf>
    <xf numFmtId="0" fontId="12" fillId="0" borderId="30" xfId="0" applyFont="1" applyBorder="1" applyAlignment="1">
      <alignment vertical="center" shrinkToFit="1"/>
    </xf>
    <xf numFmtId="0" fontId="12" fillId="0" borderId="29" xfId="0" applyFont="1" applyBorder="1" applyAlignment="1">
      <alignment vertical="center" shrinkToFit="1"/>
    </xf>
    <xf numFmtId="0" fontId="4" fillId="0" borderId="26"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5" xfId="0" applyFont="1" applyBorder="1" applyAlignment="1">
      <alignment horizontal="left" vertical="center" shrinkToFit="1"/>
    </xf>
    <xf numFmtId="0" fontId="4" fillId="0" borderId="6" xfId="0" applyFont="1" applyBorder="1" applyAlignment="1">
      <alignment vertical="center" shrinkToFit="1"/>
    </xf>
    <xf numFmtId="0" fontId="4" fillId="0" borderId="5" xfId="0" applyFont="1" applyBorder="1" applyAlignment="1">
      <alignment vertical="center" shrinkToFit="1"/>
    </xf>
    <xf numFmtId="0" fontId="4" fillId="0" borderId="4" xfId="0" applyFont="1" applyBorder="1" applyAlignment="1">
      <alignment vertical="center" shrinkToFit="1"/>
    </xf>
    <xf numFmtId="0" fontId="4" fillId="0" borderId="22" xfId="0" applyFont="1" applyBorder="1" applyAlignment="1">
      <alignment horizontal="left" vertical="center" shrinkToFit="1"/>
    </xf>
    <xf numFmtId="0" fontId="4" fillId="0" borderId="22" xfId="0" applyFont="1" applyBorder="1" applyAlignment="1">
      <alignment vertical="center" shrinkToFit="1"/>
    </xf>
    <xf numFmtId="0" fontId="4" fillId="0" borderId="128" xfId="0" applyFont="1" applyBorder="1" applyAlignment="1">
      <alignment vertical="center" shrinkToFit="1"/>
    </xf>
    <xf numFmtId="0" fontId="4" fillId="2" borderId="123" xfId="0" applyFont="1" applyFill="1" applyBorder="1" applyAlignment="1">
      <alignment vertical="center" textRotation="255"/>
    </xf>
    <xf numFmtId="0" fontId="4" fillId="2" borderId="124" xfId="0" applyFont="1" applyFill="1" applyBorder="1" applyAlignment="1">
      <alignment vertical="center" textRotation="255"/>
    </xf>
    <xf numFmtId="0" fontId="1" fillId="2" borderId="124" xfId="0" applyFont="1" applyFill="1" applyBorder="1" applyAlignment="1">
      <alignment vertical="center" textRotation="255"/>
    </xf>
    <xf numFmtId="0" fontId="1" fillId="2" borderId="129" xfId="0" applyFont="1" applyFill="1" applyBorder="1" applyAlignment="1">
      <alignment vertical="center" textRotation="255"/>
    </xf>
    <xf numFmtId="0" fontId="4" fillId="2" borderId="42" xfId="0" applyFont="1" applyFill="1" applyBorder="1" applyAlignment="1">
      <alignment horizontal="center" vertical="center"/>
    </xf>
    <xf numFmtId="0" fontId="4" fillId="0" borderId="18" xfId="0" applyFont="1" applyBorder="1" applyAlignment="1">
      <alignment horizontal="center" vertical="top" shrinkToFit="1"/>
    </xf>
    <xf numFmtId="0" fontId="4" fillId="0" borderId="17" xfId="0" applyFont="1" applyBorder="1" applyAlignment="1">
      <alignment horizontal="center" vertical="top" shrinkToFit="1"/>
    </xf>
    <xf numFmtId="0" fontId="4" fillId="0" borderId="18" xfId="0" applyFont="1" applyBorder="1" applyAlignment="1">
      <alignment vertical="center" shrinkToFit="1"/>
    </xf>
    <xf numFmtId="0" fontId="4" fillId="0" borderId="17" xfId="0" applyFont="1" applyBorder="1" applyAlignment="1">
      <alignment vertical="center" shrinkToFit="1"/>
    </xf>
    <xf numFmtId="0" fontId="4" fillId="0" borderId="23" xfId="0" applyFont="1" applyBorder="1" applyAlignment="1">
      <alignment vertical="center" shrinkToFit="1"/>
    </xf>
    <xf numFmtId="0" fontId="4" fillId="2" borderId="17" xfId="0" applyFont="1" applyFill="1" applyBorder="1" applyAlignment="1">
      <alignment horizontal="center" vertical="center"/>
    </xf>
    <xf numFmtId="0" fontId="12" fillId="0" borderId="18" xfId="0" applyFont="1" applyBorder="1" applyAlignment="1">
      <alignment horizontal="left" vertical="center" shrinkToFit="1"/>
    </xf>
    <xf numFmtId="0" fontId="12" fillId="0" borderId="17" xfId="0" applyFont="1" applyBorder="1" applyAlignment="1">
      <alignment vertical="center" shrinkToFit="1"/>
    </xf>
    <xf numFmtId="0" fontId="4" fillId="2" borderId="39"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8" fillId="0" borderId="3" xfId="0" applyFont="1" applyBorder="1" applyAlignment="1">
      <alignment horizontal="right"/>
    </xf>
    <xf numFmtId="0" fontId="1" fillId="0" borderId="3" xfId="0" applyFont="1" applyBorder="1">
      <alignment vertical="center"/>
    </xf>
    <xf numFmtId="0" fontId="14" fillId="0" borderId="0" xfId="0" applyFont="1" applyAlignment="1">
      <alignment horizontal="center" vertical="center"/>
    </xf>
    <xf numFmtId="0" fontId="15" fillId="0" borderId="0" xfId="0" applyFont="1">
      <alignment vertical="center"/>
    </xf>
    <xf numFmtId="0" fontId="4"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horizontal="center" vertical="center"/>
    </xf>
    <xf numFmtId="0" fontId="4" fillId="2" borderId="3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7" xfId="0" applyFont="1" applyFill="1" applyBorder="1" applyAlignment="1">
      <alignment horizontal="center"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13" fillId="0" borderId="37" xfId="0" applyFont="1" applyBorder="1" applyAlignment="1">
      <alignment horizontal="center" vertical="center"/>
    </xf>
    <xf numFmtId="0" fontId="4" fillId="2" borderId="36"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2" borderId="0" xfId="0" applyFont="1" applyFill="1" applyAlignment="1">
      <alignment horizontal="center" vertical="center"/>
    </xf>
    <xf numFmtId="0" fontId="4" fillId="2" borderId="27"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0" fontId="4" fillId="0" borderId="33" xfId="0" applyFont="1" applyBorder="1" applyAlignment="1">
      <alignment horizontal="right" vertical="center" shrinkToFit="1"/>
    </xf>
    <xf numFmtId="0" fontId="4" fillId="0" borderId="0" xfId="0" applyFont="1" applyAlignment="1">
      <alignment horizontal="right" vertical="center" shrinkToFit="1"/>
    </xf>
    <xf numFmtId="0" fontId="4" fillId="0" borderId="31" xfId="0" applyFont="1" applyBorder="1" applyAlignment="1">
      <alignment horizontal="right" vertical="center" shrinkToFit="1"/>
    </xf>
    <xf numFmtId="0" fontId="4" fillId="0" borderId="30" xfId="0" applyFont="1" applyBorder="1" applyAlignment="1">
      <alignment horizontal="right" vertical="center" shrinkToFit="1"/>
    </xf>
    <xf numFmtId="0" fontId="4" fillId="0" borderId="26" xfId="0" applyFont="1" applyBorder="1" applyAlignment="1">
      <alignment horizontal="center" vertical="top" shrinkToFit="1"/>
    </xf>
    <xf numFmtId="0" fontId="4" fillId="0" borderId="125" xfId="0" applyFont="1" applyBorder="1" applyAlignment="1">
      <alignment horizontal="center" vertical="top" shrinkToFit="1"/>
    </xf>
    <xf numFmtId="0" fontId="4" fillId="0" borderId="127" xfId="0" applyFont="1" applyBorder="1" applyAlignment="1">
      <alignment horizontal="center" vertical="top" shrinkToFit="1"/>
    </xf>
    <xf numFmtId="0" fontId="4" fillId="0" borderId="32" xfId="0" applyFont="1" applyBorder="1" applyAlignment="1">
      <alignment horizontal="center" vertical="top" shrinkToFit="1"/>
    </xf>
    <xf numFmtId="0" fontId="4" fillId="0" borderId="21"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9"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23" xfId="0" applyFont="1" applyBorder="1" applyAlignment="1">
      <alignment horizontal="center" vertical="center" shrinkToFit="1"/>
    </xf>
    <xf numFmtId="0" fontId="12" fillId="0" borderId="33" xfId="0" quotePrefix="1" applyFont="1" applyBorder="1" applyAlignment="1">
      <alignment horizontal="center" vertical="center" shrinkToFit="1"/>
    </xf>
    <xf numFmtId="0" fontId="12" fillId="0" borderId="0" xfId="0" quotePrefix="1" applyFont="1" applyAlignment="1">
      <alignment horizontal="center" vertical="center" shrinkToFit="1"/>
    </xf>
    <xf numFmtId="0" fontId="12" fillId="0" borderId="50" xfId="0" quotePrefix="1" applyFont="1" applyBorder="1" applyAlignment="1">
      <alignment horizontal="center" vertical="center" shrinkToFit="1"/>
    </xf>
    <xf numFmtId="0" fontId="4" fillId="2" borderId="43"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49"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21" fillId="0" borderId="30" xfId="0" applyFont="1" applyBorder="1" applyAlignment="1">
      <alignment horizontal="center" vertical="center" wrapText="1" shrinkToFit="1"/>
    </xf>
    <xf numFmtId="0" fontId="21" fillId="0" borderId="29" xfId="0" applyFont="1" applyBorder="1" applyAlignment="1">
      <alignment horizontal="center" vertical="center" wrapText="1" shrinkToFit="1"/>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left" vertical="center"/>
    </xf>
    <xf numFmtId="0" fontId="4" fillId="2" borderId="51" xfId="0" applyFont="1" applyFill="1" applyBorder="1" applyAlignment="1">
      <alignment horizontal="center" vertical="center"/>
    </xf>
    <xf numFmtId="0" fontId="4" fillId="2" borderId="15" xfId="0" applyFont="1" applyFill="1" applyBorder="1" applyAlignment="1">
      <alignment horizontal="center" vertical="center"/>
    </xf>
    <xf numFmtId="0" fontId="7" fillId="0" borderId="51" xfId="0" applyFont="1" applyBorder="1" applyAlignment="1">
      <alignment horizontal="center" vertical="center"/>
    </xf>
    <xf numFmtId="0" fontId="7" fillId="0" borderId="15" xfId="0" applyFont="1" applyBorder="1" applyAlignment="1">
      <alignment horizontal="center" vertical="center"/>
    </xf>
    <xf numFmtId="0" fontId="4" fillId="0" borderId="15" xfId="0" applyFont="1" applyBorder="1" applyAlignment="1">
      <alignment horizontal="center" vertical="center" wrapText="1"/>
    </xf>
    <xf numFmtId="179" fontId="4" fillId="2" borderId="141" xfId="0" applyNumberFormat="1" applyFont="1" applyFill="1" applyBorder="1" applyAlignment="1">
      <alignment horizontal="center" vertical="center"/>
    </xf>
    <xf numFmtId="179" fontId="4" fillId="2" borderId="142" xfId="0" applyNumberFormat="1" applyFont="1" applyFill="1" applyBorder="1" applyAlignment="1">
      <alignment horizontal="center" vertical="center"/>
    </xf>
    <xf numFmtId="0" fontId="4" fillId="0" borderId="46" xfId="0" applyFont="1" applyBorder="1" applyAlignment="1">
      <alignment horizontal="center" vertical="center" wrapText="1"/>
    </xf>
    <xf numFmtId="0" fontId="7" fillId="0" borderId="53" xfId="0" applyFont="1" applyBorder="1" applyAlignment="1">
      <alignment horizontal="center" vertical="center"/>
    </xf>
    <xf numFmtId="0" fontId="7" fillId="0" borderId="22" xfId="0" applyFont="1" applyBorder="1" applyAlignment="1">
      <alignment horizontal="center" vertical="center"/>
    </xf>
    <xf numFmtId="0" fontId="4" fillId="0" borderId="22" xfId="0" applyFont="1" applyBorder="1" applyAlignment="1">
      <alignment horizontal="center" vertical="center" wrapText="1"/>
    </xf>
    <xf numFmtId="0" fontId="21" fillId="0" borderId="144" xfId="0" applyFont="1" applyBorder="1" applyAlignment="1">
      <alignment horizontal="center" vertical="center" textRotation="255" wrapText="1" shrinkToFit="1"/>
    </xf>
    <xf numFmtId="0" fontId="21" fillId="0" borderId="145" xfId="0" applyFont="1" applyBorder="1" applyAlignment="1">
      <alignment horizontal="center" vertical="center" textRotation="255" shrinkToFit="1"/>
    </xf>
    <xf numFmtId="0" fontId="1" fillId="0" borderId="25" xfId="0" applyFont="1" applyBorder="1" applyAlignment="1">
      <alignment horizontal="right" vertical="center"/>
    </xf>
    <xf numFmtId="0" fontId="4" fillId="2" borderId="15" xfId="0" applyFont="1" applyFill="1" applyBorder="1" applyAlignment="1">
      <alignment horizontal="left" vertical="center" shrinkToFit="1"/>
    </xf>
    <xf numFmtId="0" fontId="10" fillId="0" borderId="0" xfId="0" applyFont="1" applyAlignment="1">
      <alignment horizontal="left" vertical="center" shrinkToFi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20" fillId="0" borderId="82" xfId="0" applyFont="1" applyBorder="1" applyAlignment="1">
      <alignment horizontal="right" vertical="top" wrapText="1" shrinkToFit="1"/>
    </xf>
    <xf numFmtId="0" fontId="20" fillId="0" borderId="83" xfId="0" applyFont="1" applyBorder="1" applyAlignment="1">
      <alignment horizontal="right" vertical="top" wrapText="1" shrinkToFit="1"/>
    </xf>
    <xf numFmtId="0" fontId="20" fillId="0" borderId="84" xfId="0" applyFont="1" applyBorder="1" applyAlignment="1">
      <alignment horizontal="right" vertical="top" wrapText="1" shrinkToFit="1"/>
    </xf>
    <xf numFmtId="49" fontId="4" fillId="4" borderId="9" xfId="0" applyNumberFormat="1" applyFont="1" applyFill="1" applyBorder="1" applyAlignment="1">
      <alignment horizontal="center" vertical="center" textRotation="255" wrapText="1"/>
    </xf>
    <xf numFmtId="49" fontId="4" fillId="4" borderId="11" xfId="0" applyNumberFormat="1" applyFont="1" applyFill="1" applyBorder="1" applyAlignment="1">
      <alignment horizontal="center" vertical="center" textRotation="255" wrapText="1"/>
    </xf>
    <xf numFmtId="49" fontId="4" fillId="4" borderId="79" xfId="0" applyNumberFormat="1" applyFont="1" applyFill="1" applyBorder="1" applyAlignment="1">
      <alignment horizontal="center" vertical="center" textRotation="255" wrapText="1"/>
    </xf>
    <xf numFmtId="178" fontId="19" fillId="0" borderId="66" xfId="0" applyNumberFormat="1" applyFont="1" applyBorder="1" applyAlignment="1">
      <alignment horizontal="right" vertical="center" wrapText="1"/>
    </xf>
    <xf numFmtId="178" fontId="19" fillId="0" borderId="67" xfId="0" applyNumberFormat="1" applyFont="1" applyBorder="1" applyAlignment="1">
      <alignment horizontal="right" vertical="center" wrapText="1"/>
    </xf>
    <xf numFmtId="0" fontId="17" fillId="0" borderId="66" xfId="0" applyFont="1" applyBorder="1" applyAlignment="1">
      <alignment horizontal="left" vertical="center" wrapText="1"/>
    </xf>
    <xf numFmtId="0" fontId="17" fillId="0" borderId="68" xfId="0" applyFont="1" applyBorder="1" applyAlignment="1">
      <alignment horizontal="left" vertical="center" wrapText="1"/>
    </xf>
    <xf numFmtId="0" fontId="17" fillId="0" borderId="69" xfId="0" applyFont="1" applyBorder="1" applyAlignment="1">
      <alignment horizontal="left" vertical="center" wrapText="1"/>
    </xf>
    <xf numFmtId="178" fontId="19" fillId="0" borderId="70" xfId="0" applyNumberFormat="1" applyFont="1" applyBorder="1" applyAlignment="1">
      <alignment horizontal="right" vertical="center" wrapText="1"/>
    </xf>
    <xf numFmtId="178" fontId="19" fillId="0" borderId="71" xfId="0" applyNumberFormat="1" applyFont="1" applyBorder="1" applyAlignment="1">
      <alignment horizontal="right" vertical="center" wrapText="1"/>
    </xf>
    <xf numFmtId="0" fontId="17" fillId="0" borderId="70" xfId="0" applyFont="1" applyBorder="1" applyAlignment="1">
      <alignment horizontal="left" vertical="center" wrapText="1"/>
    </xf>
    <xf numFmtId="0" fontId="17" fillId="0" borderId="72" xfId="0" applyFont="1" applyBorder="1" applyAlignment="1">
      <alignment horizontal="left" vertical="center" wrapText="1"/>
    </xf>
    <xf numFmtId="0" fontId="17" fillId="0" borderId="73" xfId="0" applyFont="1" applyBorder="1" applyAlignment="1">
      <alignment horizontal="left" vertical="center" wrapText="1"/>
    </xf>
    <xf numFmtId="49" fontId="4" fillId="4" borderId="85" xfId="0" applyNumberFormat="1" applyFont="1" applyFill="1" applyBorder="1" applyAlignment="1">
      <alignment horizontal="center" vertical="center" textRotation="255" wrapText="1"/>
    </xf>
    <xf numFmtId="49" fontId="4" fillId="4" borderId="91" xfId="0" applyNumberFormat="1" applyFont="1" applyFill="1" applyBorder="1" applyAlignment="1">
      <alignment horizontal="center" vertical="center" textRotation="255" wrapText="1"/>
    </xf>
    <xf numFmtId="178" fontId="17" fillId="0" borderId="88" xfId="0" applyNumberFormat="1" applyFont="1" applyBorder="1" applyAlignment="1">
      <alignment horizontal="right" vertical="center" wrapText="1"/>
    </xf>
    <xf numFmtId="178" fontId="17" fillId="0" borderId="87" xfId="0" applyNumberFormat="1" applyFont="1" applyBorder="1" applyAlignment="1">
      <alignment horizontal="right" vertical="center" wrapText="1"/>
    </xf>
    <xf numFmtId="178" fontId="17" fillId="0" borderId="74" xfId="0" applyNumberFormat="1" applyFont="1" applyBorder="1" applyAlignment="1">
      <alignment horizontal="center" vertical="center" wrapText="1"/>
    </xf>
    <xf numFmtId="178" fontId="17" fillId="0" borderId="92" xfId="0" applyNumberFormat="1" applyFont="1" applyBorder="1" applyAlignment="1">
      <alignment horizontal="center" vertical="center" wrapText="1"/>
    </xf>
    <xf numFmtId="0" fontId="20" fillId="0" borderId="74" xfId="0" applyFont="1" applyBorder="1" applyAlignment="1">
      <alignment horizontal="right" vertical="top" wrapText="1" shrinkToFit="1"/>
    </xf>
    <xf numFmtId="0" fontId="20" fillId="0" borderId="146" xfId="0" applyFont="1" applyBorder="1" applyAlignment="1">
      <alignment horizontal="right" vertical="top" shrinkToFit="1"/>
    </xf>
    <xf numFmtId="0" fontId="20" fillId="0" borderId="143" xfId="0" applyFont="1" applyBorder="1" applyAlignment="1">
      <alignment horizontal="right" vertical="top" shrinkToFit="1"/>
    </xf>
    <xf numFmtId="0" fontId="10" fillId="2" borderId="93" xfId="0" applyFont="1" applyFill="1" applyBorder="1" applyAlignment="1">
      <alignment horizontal="center" vertical="center" wrapText="1"/>
    </xf>
    <xf numFmtId="0" fontId="10" fillId="2" borderId="94" xfId="0" applyFont="1" applyFill="1" applyBorder="1" applyAlignment="1">
      <alignment horizontal="center" vertical="center" wrapText="1"/>
    </xf>
    <xf numFmtId="177" fontId="17" fillId="5" borderId="95" xfId="0" applyNumberFormat="1" applyFont="1" applyFill="1" applyBorder="1" applyAlignment="1">
      <alignment horizontal="right" vertical="center" wrapText="1"/>
    </xf>
    <xf numFmtId="177" fontId="17" fillId="5" borderId="96" xfId="0" applyNumberFormat="1" applyFont="1" applyFill="1" applyBorder="1" applyAlignment="1">
      <alignment horizontal="right" vertical="center" wrapText="1"/>
    </xf>
    <xf numFmtId="0" fontId="10" fillId="0" borderId="64" xfId="0" applyFont="1" applyBorder="1" applyAlignment="1">
      <alignment horizontal="center" vertical="center" textRotation="255" wrapText="1"/>
    </xf>
    <xf numFmtId="0" fontId="10" fillId="0" borderId="65" xfId="0" applyFont="1" applyBorder="1" applyAlignment="1">
      <alignment horizontal="center" vertical="center" textRotation="255" wrapText="1"/>
    </xf>
    <xf numFmtId="0" fontId="10" fillId="0" borderId="13" xfId="0" applyFont="1" applyBorder="1" applyAlignment="1">
      <alignment horizontal="left" vertical="center" wrapText="1"/>
    </xf>
    <xf numFmtId="0" fontId="10" fillId="0" borderId="37" xfId="0" applyFont="1" applyBorder="1" applyAlignment="1">
      <alignment horizontal="left" vertical="center" wrapText="1"/>
    </xf>
    <xf numFmtId="178" fontId="17" fillId="0" borderId="14" xfId="0" applyNumberFormat="1" applyFont="1" applyBorder="1" applyAlignment="1">
      <alignment horizontal="right" vertical="center" wrapText="1"/>
    </xf>
    <xf numFmtId="178" fontId="17" fillId="0" borderId="37" xfId="0" applyNumberFormat="1" applyFont="1" applyBorder="1" applyAlignment="1">
      <alignment horizontal="right" vertical="center" wrapText="1"/>
    </xf>
    <xf numFmtId="0" fontId="18" fillId="0" borderId="14" xfId="0" applyFont="1" applyBorder="1" applyAlignment="1">
      <alignment horizontal="right" vertical="center" wrapText="1"/>
    </xf>
    <xf numFmtId="0" fontId="18" fillId="0" borderId="13" xfId="0" applyFont="1" applyBorder="1" applyAlignment="1">
      <alignment horizontal="right" vertical="center" wrapText="1"/>
    </xf>
    <xf numFmtId="0" fontId="18" fillId="0" borderId="12" xfId="0" applyFont="1" applyBorder="1" applyAlignment="1">
      <alignment horizontal="right" vertical="center" wrapText="1"/>
    </xf>
    <xf numFmtId="178" fontId="19" fillId="0" borderId="75" xfId="0" applyNumberFormat="1" applyFont="1" applyBorder="1" applyAlignment="1">
      <alignment horizontal="right" vertical="center" wrapText="1"/>
    </xf>
    <xf numFmtId="178" fontId="4" fillId="0" borderId="76" xfId="0" applyNumberFormat="1" applyFont="1" applyBorder="1" applyAlignment="1">
      <alignment horizontal="right" vertical="center" wrapText="1"/>
    </xf>
    <xf numFmtId="0" fontId="17" fillId="0" borderId="75" xfId="0" applyFont="1" applyBorder="1" applyAlignment="1">
      <alignment horizontal="left" vertical="center" wrapText="1"/>
    </xf>
    <xf numFmtId="0" fontId="4" fillId="0" borderId="77" xfId="0" applyFont="1" applyBorder="1" applyAlignment="1">
      <alignment horizontal="left" vertical="center" wrapText="1"/>
    </xf>
    <xf numFmtId="0" fontId="4" fillId="0" borderId="78" xfId="0" applyFont="1" applyBorder="1" applyAlignment="1">
      <alignment horizontal="left" vertical="center" wrapText="1"/>
    </xf>
    <xf numFmtId="177" fontId="17" fillId="5" borderId="82" xfId="0" applyNumberFormat="1" applyFont="1" applyFill="1" applyBorder="1" applyAlignment="1">
      <alignment horizontal="right" vertical="center" wrapText="1"/>
    </xf>
    <xf numFmtId="177" fontId="17" fillId="5" borderId="81" xfId="0" applyNumberFormat="1" applyFont="1" applyFill="1" applyBorder="1" applyAlignment="1">
      <alignment horizontal="right" vertical="center" wrapText="1"/>
    </xf>
    <xf numFmtId="49" fontId="4" fillId="2" borderId="82" xfId="0" applyNumberFormat="1" applyFont="1" applyFill="1" applyBorder="1" applyAlignment="1">
      <alignment horizontal="center" vertical="center" shrinkToFit="1"/>
    </xf>
    <xf numFmtId="49" fontId="4" fillId="2" borderId="83" xfId="0" applyNumberFormat="1" applyFont="1" applyFill="1" applyBorder="1" applyAlignment="1">
      <alignment horizontal="center" vertical="center" shrinkToFit="1"/>
    </xf>
    <xf numFmtId="49" fontId="4" fillId="2" borderId="81" xfId="0" applyNumberFormat="1" applyFont="1" applyFill="1" applyBorder="1" applyAlignment="1">
      <alignment horizontal="center" vertical="center" shrinkToFi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0" fillId="0" borderId="98" xfId="0" applyFont="1" applyBorder="1" applyAlignment="1">
      <alignment horizontal="center" vertical="center" textRotation="255" wrapText="1"/>
    </xf>
    <xf numFmtId="0" fontId="10" fillId="0" borderId="114" xfId="0" applyFont="1" applyBorder="1" applyAlignment="1">
      <alignment horizontal="center" vertical="center" textRotation="255" wrapText="1"/>
    </xf>
    <xf numFmtId="49" fontId="4" fillId="4" borderId="99" xfId="0" applyNumberFormat="1" applyFont="1" applyFill="1" applyBorder="1" applyAlignment="1">
      <alignment horizontal="center" vertical="center" textRotation="255" wrapText="1"/>
    </xf>
    <xf numFmtId="0" fontId="4" fillId="0" borderId="66" xfId="0" applyFont="1" applyBorder="1" applyAlignment="1">
      <alignment horizontal="left" vertical="center" shrinkToFit="1"/>
    </xf>
    <xf numFmtId="0" fontId="4" fillId="0" borderId="68" xfId="0" applyFont="1" applyBorder="1" applyAlignment="1">
      <alignment horizontal="left" vertical="center" shrinkToFit="1"/>
    </xf>
    <xf numFmtId="0" fontId="4" fillId="0" borderId="69" xfId="0" applyFont="1" applyBorder="1" applyAlignment="1">
      <alignment horizontal="left" vertical="center" shrinkToFit="1"/>
    </xf>
    <xf numFmtId="0" fontId="4" fillId="0" borderId="70" xfId="0" applyFont="1" applyBorder="1" applyAlignment="1">
      <alignment horizontal="left" vertical="center" shrinkToFit="1"/>
    </xf>
    <xf numFmtId="0" fontId="4" fillId="0" borderId="72" xfId="0" applyFont="1" applyBorder="1" applyAlignment="1">
      <alignment horizontal="left" vertical="center" shrinkToFit="1"/>
    </xf>
    <xf numFmtId="0" fontId="4" fillId="0" borderId="73" xfId="0" applyFont="1" applyBorder="1" applyAlignment="1">
      <alignment horizontal="left" vertical="center" shrinkToFit="1"/>
    </xf>
    <xf numFmtId="0" fontId="19" fillId="0" borderId="102" xfId="0" applyFont="1" applyBorder="1" applyAlignment="1">
      <alignment horizontal="left" vertical="center" wrapText="1"/>
    </xf>
    <xf numFmtId="0" fontId="19" fillId="0" borderId="10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05" xfId="0" applyFont="1" applyBorder="1" applyAlignment="1">
      <alignment horizontal="left" vertical="center" wrapText="1"/>
    </xf>
    <xf numFmtId="0" fontId="19" fillId="0" borderId="106" xfId="0" applyFont="1" applyBorder="1" applyAlignment="1">
      <alignment horizontal="left" vertical="center" wrapText="1"/>
    </xf>
    <xf numFmtId="0" fontId="19" fillId="0" borderId="107" xfId="0" applyFont="1" applyBorder="1" applyAlignment="1">
      <alignment horizontal="left" vertical="center" wrapText="1"/>
    </xf>
    <xf numFmtId="0" fontId="19" fillId="0" borderId="108" xfId="0" applyFont="1" applyBorder="1" applyAlignment="1">
      <alignment horizontal="left" vertical="center" wrapText="1"/>
    </xf>
    <xf numFmtId="0" fontId="19" fillId="0" borderId="109" xfId="0" applyFont="1" applyBorder="1" applyAlignment="1">
      <alignment horizontal="left" vertical="center" wrapText="1"/>
    </xf>
    <xf numFmtId="0" fontId="19" fillId="0" borderId="110" xfId="0" applyFont="1" applyBorder="1" applyAlignment="1">
      <alignment horizontal="left" vertical="center" wrapText="1"/>
    </xf>
    <xf numFmtId="0" fontId="19" fillId="0" borderId="82" xfId="0" applyFont="1" applyBorder="1" applyAlignment="1">
      <alignment horizontal="center" vertical="center" wrapText="1"/>
    </xf>
    <xf numFmtId="0" fontId="19" fillId="0" borderId="83" xfId="0" applyFont="1" applyBorder="1" applyAlignment="1">
      <alignment horizontal="center" vertical="center" wrapText="1"/>
    </xf>
    <xf numFmtId="0" fontId="19" fillId="0" borderId="84" xfId="0" applyFont="1" applyBorder="1" applyAlignment="1">
      <alignment horizontal="center" vertical="center" wrapText="1"/>
    </xf>
    <xf numFmtId="0" fontId="19" fillId="0" borderId="115" xfId="0" applyFont="1" applyBorder="1" applyAlignment="1">
      <alignment horizontal="left" vertical="center" wrapText="1"/>
    </xf>
    <xf numFmtId="0" fontId="19" fillId="0" borderId="116" xfId="0" applyFont="1" applyBorder="1" applyAlignment="1">
      <alignment horizontal="left" vertical="center" wrapText="1"/>
    </xf>
    <xf numFmtId="0" fontId="19" fillId="0" borderId="117" xfId="0" applyFont="1" applyBorder="1" applyAlignment="1">
      <alignment horizontal="left" vertical="center" wrapText="1"/>
    </xf>
    <xf numFmtId="181" fontId="19" fillId="0" borderId="113" xfId="0" applyNumberFormat="1" applyFont="1" applyBorder="1" applyAlignment="1">
      <alignment vertical="center" wrapText="1"/>
    </xf>
    <xf numFmtId="181" fontId="19" fillId="0" borderId="112" xfId="0" applyNumberFormat="1" applyFont="1" applyBorder="1" applyAlignment="1">
      <alignment vertical="center" wrapText="1"/>
    </xf>
    <xf numFmtId="181" fontId="19" fillId="0" borderId="70" xfId="0" applyNumberFormat="1" applyFont="1" applyBorder="1" applyAlignment="1">
      <alignment vertical="center" wrapText="1"/>
    </xf>
    <xf numFmtId="181" fontId="19" fillId="0" borderId="71" xfId="0" applyNumberFormat="1" applyFont="1" applyBorder="1" applyAlignment="1">
      <alignment vertical="center" wrapText="1"/>
    </xf>
    <xf numFmtId="181" fontId="19" fillId="0" borderId="74" xfId="0" applyNumberFormat="1" applyFont="1" applyBorder="1" applyAlignment="1">
      <alignment vertical="center" wrapText="1"/>
    </xf>
    <xf numFmtId="181" fontId="19" fillId="0" borderId="92" xfId="0" applyNumberFormat="1" applyFont="1" applyBorder="1" applyAlignment="1">
      <alignment vertical="center" wrapText="1"/>
    </xf>
    <xf numFmtId="0" fontId="10" fillId="2" borderId="118" xfId="0" applyFont="1" applyFill="1" applyBorder="1" applyAlignment="1">
      <alignment horizontal="center" vertical="center" wrapText="1"/>
    </xf>
    <xf numFmtId="0" fontId="10" fillId="2" borderId="119" xfId="0" applyFont="1" applyFill="1" applyBorder="1" applyAlignment="1">
      <alignment horizontal="center" vertical="center" wrapText="1"/>
    </xf>
    <xf numFmtId="0" fontId="10" fillId="2" borderId="95" xfId="0" applyFont="1" applyFill="1" applyBorder="1" applyAlignment="1">
      <alignment horizontal="center" vertical="center" wrapText="1"/>
    </xf>
    <xf numFmtId="177" fontId="17" fillId="5" borderId="82" xfId="0" applyNumberFormat="1" applyFont="1" applyFill="1" applyBorder="1" applyAlignment="1">
      <alignment vertical="center" wrapText="1"/>
    </xf>
    <xf numFmtId="177" fontId="17" fillId="5" borderId="81" xfId="0" applyNumberFormat="1" applyFont="1" applyFill="1" applyBorder="1" applyAlignment="1">
      <alignment vertical="center" wrapText="1"/>
    </xf>
    <xf numFmtId="0" fontId="19" fillId="0" borderId="120" xfId="0" applyFont="1" applyBorder="1" applyAlignment="1">
      <alignment horizontal="center" vertical="center" wrapText="1"/>
    </xf>
    <xf numFmtId="0" fontId="19" fillId="0" borderId="121" xfId="0" applyFont="1" applyBorder="1" applyAlignment="1">
      <alignment horizontal="center" vertical="center" wrapText="1"/>
    </xf>
    <xf numFmtId="0" fontId="19" fillId="0" borderId="122" xfId="0" applyFont="1" applyBorder="1" applyAlignment="1">
      <alignment horizontal="center" vertical="center" wrapText="1"/>
    </xf>
    <xf numFmtId="177" fontId="17" fillId="5" borderId="95" xfId="0" applyNumberFormat="1" applyFont="1" applyFill="1" applyBorder="1" applyAlignment="1">
      <alignment vertical="center" wrapText="1"/>
    </xf>
    <xf numFmtId="177" fontId="17" fillId="5" borderId="96" xfId="0" applyNumberFormat="1" applyFont="1" applyFill="1" applyBorder="1" applyAlignment="1">
      <alignment vertical="center" wrapText="1"/>
    </xf>
    <xf numFmtId="0" fontId="1" fillId="0" borderId="35" xfId="0" applyFont="1" applyBorder="1" applyAlignment="1">
      <alignment horizontal="left" vertical="center" shrinkToFit="1"/>
    </xf>
    <xf numFmtId="0" fontId="1" fillId="0" borderId="0" xfId="0" applyFont="1" applyAlignment="1">
      <alignment vertical="center" shrinkToFit="1"/>
    </xf>
    <xf numFmtId="49" fontId="4" fillId="2" borderId="14" xfId="0" applyNumberFormat="1"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181" fontId="19" fillId="0" borderId="66" xfId="0" applyNumberFormat="1" applyFont="1" applyBorder="1" applyAlignment="1">
      <alignment vertical="center" wrapText="1"/>
    </xf>
    <xf numFmtId="181" fontId="19" fillId="0" borderId="67" xfId="0" applyNumberFormat="1" applyFont="1" applyBorder="1" applyAlignment="1">
      <alignment vertical="center" wrapText="1"/>
    </xf>
    <xf numFmtId="0" fontId="4" fillId="0" borderId="85" xfId="0" applyFont="1" applyBorder="1" applyAlignment="1">
      <alignment horizontal="center" vertical="center" textRotation="255" wrapText="1"/>
    </xf>
    <xf numFmtId="0" fontId="4" fillId="0" borderId="91"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312965</xdr:colOff>
      <xdr:row>1</xdr:row>
      <xdr:rowOff>0</xdr:rowOff>
    </xdr:from>
    <xdr:to>
      <xdr:col>6</xdr:col>
      <xdr:colOff>258536</xdr:colOff>
      <xdr:row>2</xdr:row>
      <xdr:rowOff>40822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1590" y="228600"/>
          <a:ext cx="1907721"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健康増進区分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84666</xdr:colOff>
      <xdr:row>0</xdr:row>
      <xdr:rowOff>74084</xdr:rowOff>
    </xdr:from>
    <xdr:to>
      <xdr:col>14</xdr:col>
      <xdr:colOff>666750</xdr:colOff>
      <xdr:row>2</xdr:row>
      <xdr:rowOff>201084</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a:off x="7723716"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38"/>
  <sheetViews>
    <sheetView view="pageBreakPreview" topLeftCell="A25" zoomScaleNormal="100" zoomScaleSheetLayoutView="100" workbookViewId="0">
      <selection activeCell="F25" sqref="F25:N25"/>
    </sheetView>
  </sheetViews>
  <sheetFormatPr defaultRowHeight="13.5" x14ac:dyDescent="0.15"/>
  <cols>
    <col min="1" max="1" width="5.625" style="1" customWidth="1"/>
    <col min="2" max="2" width="4.375" style="1" customWidth="1"/>
    <col min="3" max="3" width="2" style="1" customWidth="1"/>
    <col min="4" max="4" width="4.5" style="1" customWidth="1"/>
    <col min="5" max="5" width="8.625" style="1" customWidth="1"/>
    <col min="6" max="6" width="6.25" style="1" customWidth="1"/>
    <col min="7" max="8" width="8.625" style="1" customWidth="1"/>
    <col min="9" max="9" width="7.25" style="1" customWidth="1"/>
    <col min="10" max="10" width="8.625" style="1" customWidth="1"/>
    <col min="11" max="11" width="8.5" style="1" customWidth="1"/>
    <col min="12" max="12" width="6.25" style="1" customWidth="1"/>
    <col min="13" max="13" width="9.625" style="1" customWidth="1"/>
    <col min="14" max="14" width="12.375" style="1" customWidth="1"/>
    <col min="15" max="16384" width="9" style="1"/>
  </cols>
  <sheetData>
    <row r="1" spans="2:15" ht="18" customHeight="1" x14ac:dyDescent="0.15">
      <c r="B1" s="14"/>
      <c r="N1" s="13" t="s">
        <v>27</v>
      </c>
      <c r="O1" s="12"/>
    </row>
    <row r="2" spans="2:15" ht="22.5" customHeight="1" x14ac:dyDescent="0.15">
      <c r="B2" s="11"/>
      <c r="C2" s="11"/>
      <c r="D2" s="11"/>
      <c r="E2" s="11"/>
      <c r="F2" s="11"/>
      <c r="G2" s="11"/>
      <c r="I2" s="10" t="s">
        <v>12</v>
      </c>
      <c r="J2" s="9"/>
      <c r="K2" s="8" t="s">
        <v>28</v>
      </c>
      <c r="L2" s="70" t="s">
        <v>11</v>
      </c>
      <c r="M2" s="71"/>
      <c r="N2" s="63"/>
    </row>
    <row r="3" spans="2:15" ht="5.25" customHeight="1" x14ac:dyDescent="0.15">
      <c r="K3" s="7"/>
      <c r="L3" s="160"/>
      <c r="M3" s="160"/>
      <c r="N3" s="161"/>
    </row>
    <row r="4" spans="2:15" ht="25.5" customHeight="1" x14ac:dyDescent="0.15">
      <c r="B4" s="162" t="s">
        <v>114</v>
      </c>
      <c r="C4" s="163"/>
      <c r="D4" s="163"/>
      <c r="E4" s="163"/>
      <c r="F4" s="163"/>
      <c r="G4" s="163"/>
      <c r="H4" s="163"/>
      <c r="I4" s="163"/>
      <c r="J4" s="163"/>
      <c r="K4" s="163"/>
      <c r="L4" s="163"/>
      <c r="M4" s="163"/>
      <c r="N4" s="163"/>
    </row>
    <row r="5" spans="2:15" ht="4.5" customHeight="1" x14ac:dyDescent="0.15">
      <c r="D5" s="6"/>
      <c r="E5" s="5"/>
      <c r="F5" s="5"/>
      <c r="G5" s="5"/>
      <c r="H5" s="5"/>
      <c r="I5" s="5"/>
      <c r="J5" s="5"/>
      <c r="K5" s="5"/>
      <c r="L5" s="5"/>
      <c r="M5" s="5"/>
      <c r="N5" s="5"/>
    </row>
    <row r="6" spans="2:15" ht="18" customHeight="1" x14ac:dyDescent="0.15">
      <c r="B6" s="4" t="s">
        <v>115</v>
      </c>
      <c r="C6" s="4"/>
      <c r="D6" s="4"/>
      <c r="E6" s="4"/>
      <c r="F6" s="4"/>
      <c r="G6" s="4"/>
      <c r="H6" s="4"/>
      <c r="I6" s="4"/>
      <c r="K6" s="166" t="s">
        <v>103</v>
      </c>
      <c r="L6" s="166"/>
      <c r="M6" s="166"/>
      <c r="N6" s="166"/>
    </row>
    <row r="7" spans="2:15" ht="18" customHeight="1" thickBot="1" x14ac:dyDescent="0.2">
      <c r="B7" s="164" t="s">
        <v>116</v>
      </c>
      <c r="C7" s="165"/>
      <c r="D7" s="165"/>
      <c r="E7" s="165"/>
      <c r="F7" s="165"/>
      <c r="G7" s="165"/>
      <c r="H7" s="165"/>
      <c r="I7" s="165"/>
      <c r="J7" s="165"/>
      <c r="K7" s="165"/>
      <c r="L7" s="165"/>
      <c r="M7" s="165"/>
      <c r="N7" s="165"/>
    </row>
    <row r="8" spans="2:15" ht="18" customHeight="1" x14ac:dyDescent="0.15">
      <c r="B8" s="145" t="s">
        <v>10</v>
      </c>
      <c r="C8" s="149" t="s">
        <v>6</v>
      </c>
      <c r="D8" s="112"/>
      <c r="E8" s="112"/>
      <c r="F8" s="191"/>
      <c r="G8" s="192"/>
      <c r="H8" s="192"/>
      <c r="I8" s="192"/>
      <c r="J8" s="192"/>
      <c r="K8" s="192"/>
      <c r="L8" s="192"/>
      <c r="M8" s="192"/>
      <c r="N8" s="193"/>
    </row>
    <row r="9" spans="2:15" ht="38.25" customHeight="1" thickBot="1" x14ac:dyDescent="0.2">
      <c r="B9" s="146"/>
      <c r="C9" s="175" t="s">
        <v>9</v>
      </c>
      <c r="D9" s="175"/>
      <c r="E9" s="175"/>
      <c r="F9" s="194"/>
      <c r="G9" s="195"/>
      <c r="H9" s="195"/>
      <c r="I9" s="195"/>
      <c r="J9" s="195"/>
      <c r="K9" s="195"/>
      <c r="L9" s="195"/>
      <c r="M9" s="195"/>
      <c r="N9" s="196"/>
    </row>
    <row r="10" spans="2:15" ht="29.25" customHeight="1" x14ac:dyDescent="0.15">
      <c r="B10" s="146"/>
      <c r="C10" s="197" t="s">
        <v>96</v>
      </c>
      <c r="D10" s="155"/>
      <c r="E10" s="111"/>
      <c r="F10" s="150"/>
      <c r="G10" s="151"/>
      <c r="H10" s="151"/>
      <c r="I10" s="82" t="s">
        <v>97</v>
      </c>
      <c r="J10" s="152" t="s">
        <v>98</v>
      </c>
      <c r="K10" s="153"/>
      <c r="L10" s="153"/>
      <c r="M10" s="153"/>
      <c r="N10" s="154"/>
    </row>
    <row r="11" spans="2:15" ht="23.25" customHeight="1" x14ac:dyDescent="0.15">
      <c r="B11" s="146"/>
      <c r="C11" s="174" t="s">
        <v>8</v>
      </c>
      <c r="D11" s="175"/>
      <c r="E11" s="176"/>
      <c r="F11" s="180" t="s">
        <v>111</v>
      </c>
      <c r="G11" s="181"/>
      <c r="H11" s="181"/>
      <c r="I11" s="83" t="s">
        <v>99</v>
      </c>
      <c r="J11" s="184"/>
      <c r="K11" s="185"/>
      <c r="L11" s="84" t="s">
        <v>100</v>
      </c>
      <c r="M11" s="186"/>
      <c r="N11" s="187"/>
    </row>
    <row r="12" spans="2:15" ht="23.25" customHeight="1" thickBot="1" x14ac:dyDescent="0.2">
      <c r="B12" s="146"/>
      <c r="C12" s="177"/>
      <c r="D12" s="178"/>
      <c r="E12" s="179"/>
      <c r="F12" s="182"/>
      <c r="G12" s="183"/>
      <c r="H12" s="183"/>
      <c r="I12" s="67" t="s">
        <v>101</v>
      </c>
      <c r="J12" s="188"/>
      <c r="K12" s="189"/>
      <c r="L12" s="189"/>
      <c r="M12" s="189"/>
      <c r="N12" s="190"/>
    </row>
    <row r="13" spans="2:15" ht="23.25" customHeight="1" x14ac:dyDescent="0.15">
      <c r="B13" s="146"/>
      <c r="C13" s="155" t="s">
        <v>6</v>
      </c>
      <c r="D13" s="155"/>
      <c r="E13" s="111"/>
      <c r="F13" s="156"/>
      <c r="G13" s="157"/>
      <c r="H13" s="157"/>
      <c r="I13" s="158" t="s">
        <v>5</v>
      </c>
      <c r="J13" s="116" t="s">
        <v>98</v>
      </c>
      <c r="K13" s="117"/>
      <c r="L13" s="117"/>
      <c r="M13" s="117"/>
      <c r="N13" s="118"/>
    </row>
    <row r="14" spans="2:15" ht="12.75" customHeight="1" x14ac:dyDescent="0.15">
      <c r="B14" s="146"/>
      <c r="C14" s="119" t="s">
        <v>7</v>
      </c>
      <c r="D14" s="120"/>
      <c r="E14" s="121"/>
      <c r="F14" s="126"/>
      <c r="G14" s="127"/>
      <c r="H14" s="127"/>
      <c r="I14" s="159"/>
      <c r="J14" s="135"/>
      <c r="K14" s="136"/>
      <c r="L14" s="136"/>
      <c r="M14" s="136"/>
      <c r="N14" s="137"/>
    </row>
    <row r="15" spans="2:15" ht="23.25" customHeight="1" x14ac:dyDescent="0.15">
      <c r="B15" s="146"/>
      <c r="C15" s="122"/>
      <c r="D15" s="122"/>
      <c r="E15" s="123"/>
      <c r="F15" s="129"/>
      <c r="G15" s="130"/>
      <c r="H15" s="131"/>
      <c r="I15" s="62" t="s">
        <v>3</v>
      </c>
      <c r="J15" s="138"/>
      <c r="K15" s="139"/>
      <c r="L15" s="66" t="s">
        <v>100</v>
      </c>
      <c r="M15" s="140"/>
      <c r="N15" s="141"/>
    </row>
    <row r="16" spans="2:15" ht="23.25" customHeight="1" thickBot="1" x14ac:dyDescent="0.2">
      <c r="B16" s="146"/>
      <c r="C16" s="124"/>
      <c r="D16" s="124"/>
      <c r="E16" s="125"/>
      <c r="F16" s="132"/>
      <c r="G16" s="133"/>
      <c r="H16" s="134"/>
      <c r="I16" s="67" t="s">
        <v>101</v>
      </c>
      <c r="J16" s="142"/>
      <c r="K16" s="143"/>
      <c r="L16" s="143"/>
      <c r="M16" s="143"/>
      <c r="N16" s="144"/>
    </row>
    <row r="17" spans="2:19" ht="22.5" customHeight="1" x14ac:dyDescent="0.15">
      <c r="B17" s="147"/>
      <c r="C17" s="111" t="s">
        <v>6</v>
      </c>
      <c r="D17" s="112"/>
      <c r="E17" s="112"/>
      <c r="F17" s="113"/>
      <c r="G17" s="113"/>
      <c r="H17" s="113"/>
      <c r="I17" s="114" t="s">
        <v>5</v>
      </c>
      <c r="J17" s="116" t="s">
        <v>98</v>
      </c>
      <c r="K17" s="117"/>
      <c r="L17" s="117"/>
      <c r="M17" s="117"/>
      <c r="N17" s="118"/>
    </row>
    <row r="18" spans="2:19" ht="12.75" customHeight="1" x14ac:dyDescent="0.15">
      <c r="B18" s="147"/>
      <c r="C18" s="119" t="s">
        <v>4</v>
      </c>
      <c r="D18" s="120"/>
      <c r="E18" s="121"/>
      <c r="F18" s="126"/>
      <c r="G18" s="127"/>
      <c r="H18" s="128"/>
      <c r="I18" s="115"/>
      <c r="J18" s="135"/>
      <c r="K18" s="136"/>
      <c r="L18" s="136"/>
      <c r="M18" s="136"/>
      <c r="N18" s="137"/>
    </row>
    <row r="19" spans="2:19" ht="23.25" customHeight="1" x14ac:dyDescent="0.15">
      <c r="B19" s="147"/>
      <c r="C19" s="122"/>
      <c r="D19" s="122"/>
      <c r="E19" s="123"/>
      <c r="F19" s="129"/>
      <c r="G19" s="130"/>
      <c r="H19" s="131"/>
      <c r="I19" s="66" t="s">
        <v>3</v>
      </c>
      <c r="J19" s="138"/>
      <c r="K19" s="139"/>
      <c r="L19" s="66" t="s">
        <v>100</v>
      </c>
      <c r="M19" s="140"/>
      <c r="N19" s="141"/>
    </row>
    <row r="20" spans="2:19" ht="23.25" customHeight="1" thickBot="1" x14ac:dyDescent="0.2">
      <c r="B20" s="148"/>
      <c r="C20" s="124"/>
      <c r="D20" s="124"/>
      <c r="E20" s="125"/>
      <c r="F20" s="132"/>
      <c r="G20" s="133"/>
      <c r="H20" s="134"/>
      <c r="I20" s="20" t="s">
        <v>101</v>
      </c>
      <c r="J20" s="142"/>
      <c r="K20" s="143"/>
      <c r="L20" s="143"/>
      <c r="M20" s="143"/>
      <c r="N20" s="144"/>
    </row>
    <row r="21" spans="2:19" ht="36" customHeight="1" thickBot="1" x14ac:dyDescent="0.2">
      <c r="B21" s="167" t="s">
        <v>2</v>
      </c>
      <c r="C21" s="168"/>
      <c r="D21" s="168"/>
      <c r="E21" s="169"/>
      <c r="F21" s="170" t="s">
        <v>15</v>
      </c>
      <c r="G21" s="171"/>
      <c r="H21" s="172"/>
      <c r="I21" s="173" t="s">
        <v>1</v>
      </c>
      <c r="J21" s="173"/>
      <c r="K21" s="109"/>
      <c r="L21" s="110"/>
      <c r="M21" s="110"/>
      <c r="N21" s="72" t="s">
        <v>102</v>
      </c>
      <c r="O21" s="3"/>
    </row>
    <row r="22" spans="2:19" ht="36" customHeight="1" x14ac:dyDescent="0.15">
      <c r="B22" s="198" t="s">
        <v>16</v>
      </c>
      <c r="C22" s="199"/>
      <c r="D22" s="199"/>
      <c r="E22" s="200"/>
      <c r="F22" s="16"/>
      <c r="G22" s="22" t="s">
        <v>17</v>
      </c>
      <c r="H22" s="17"/>
      <c r="I22" s="17"/>
      <c r="J22" s="18"/>
      <c r="K22" s="201" t="s">
        <v>19</v>
      </c>
      <c r="L22" s="92"/>
      <c r="M22" s="93"/>
      <c r="N22" s="94"/>
      <c r="O22" s="3"/>
    </row>
    <row r="23" spans="2:19" ht="36" customHeight="1" thickBot="1" x14ac:dyDescent="0.2">
      <c r="B23" s="177"/>
      <c r="C23" s="178"/>
      <c r="D23" s="178"/>
      <c r="E23" s="179"/>
      <c r="F23" s="95"/>
      <c r="G23" s="96" t="s">
        <v>18</v>
      </c>
      <c r="H23" s="97"/>
      <c r="I23" s="97"/>
      <c r="J23" s="98"/>
      <c r="K23" s="202"/>
      <c r="L23" s="99"/>
      <c r="M23" s="97"/>
      <c r="N23" s="100"/>
      <c r="O23" s="3"/>
    </row>
    <row r="24" spans="2:19" ht="39" customHeight="1" thickBot="1" x14ac:dyDescent="0.2">
      <c r="B24" s="177" t="s">
        <v>113</v>
      </c>
      <c r="C24" s="178"/>
      <c r="D24" s="179"/>
      <c r="E24" s="206" t="s">
        <v>118</v>
      </c>
      <c r="F24" s="206"/>
      <c r="G24" s="206"/>
      <c r="H24" s="207"/>
      <c r="I24" s="203" t="s">
        <v>20</v>
      </c>
      <c r="J24" s="203"/>
      <c r="K24" s="204"/>
      <c r="L24" s="205"/>
      <c r="M24" s="90" t="s">
        <v>29</v>
      </c>
      <c r="N24" s="91"/>
      <c r="O24" s="3"/>
    </row>
    <row r="25" spans="2:19" ht="29.25" customHeight="1" x14ac:dyDescent="0.15">
      <c r="B25" s="68" t="s">
        <v>23</v>
      </c>
      <c r="C25" s="69"/>
      <c r="D25" s="69"/>
      <c r="E25" s="69"/>
      <c r="F25" s="107"/>
      <c r="G25" s="107"/>
      <c r="H25" s="107"/>
      <c r="I25" s="107"/>
      <c r="J25" s="107"/>
      <c r="K25" s="107"/>
      <c r="L25" s="107"/>
      <c r="M25" s="107"/>
      <c r="N25" s="108"/>
    </row>
    <row r="26" spans="2:19" ht="29.25" customHeight="1" x14ac:dyDescent="0.15">
      <c r="B26" s="101"/>
      <c r="C26" s="102"/>
      <c r="D26" s="102"/>
      <c r="E26" s="102"/>
      <c r="F26" s="102"/>
      <c r="G26" s="102"/>
      <c r="H26" s="102"/>
      <c r="I26" s="102"/>
      <c r="J26" s="102"/>
      <c r="K26" s="102"/>
      <c r="L26" s="102"/>
      <c r="M26" s="102"/>
      <c r="N26" s="103"/>
    </row>
    <row r="27" spans="2:19" ht="29.25" customHeight="1" thickBot="1" x14ac:dyDescent="0.2">
      <c r="B27" s="104"/>
      <c r="C27" s="105"/>
      <c r="D27" s="105"/>
      <c r="E27" s="105"/>
      <c r="F27" s="105"/>
      <c r="G27" s="105"/>
      <c r="H27" s="105"/>
      <c r="I27" s="105"/>
      <c r="J27" s="105"/>
      <c r="K27" s="105"/>
      <c r="L27" s="105"/>
      <c r="M27" s="105"/>
      <c r="N27" s="106"/>
    </row>
    <row r="28" spans="2:19" ht="17.25" customHeight="1" x14ac:dyDescent="0.15">
      <c r="B28" s="208" t="s">
        <v>13</v>
      </c>
      <c r="C28" s="209"/>
      <c r="D28" s="209"/>
      <c r="E28" s="209"/>
      <c r="F28" s="209"/>
      <c r="G28" s="209"/>
      <c r="H28" s="209"/>
      <c r="I28" s="209"/>
      <c r="J28" s="209"/>
      <c r="K28" s="209"/>
      <c r="L28" s="209"/>
      <c r="M28" s="209"/>
      <c r="N28" s="210"/>
    </row>
    <row r="29" spans="2:19" ht="14.25" x14ac:dyDescent="0.15">
      <c r="B29" s="211" t="s">
        <v>24</v>
      </c>
      <c r="C29" s="212"/>
      <c r="D29" s="212" t="s">
        <v>0</v>
      </c>
      <c r="E29" s="212"/>
      <c r="F29" s="212"/>
      <c r="G29" s="212"/>
      <c r="H29" s="15" t="s">
        <v>21</v>
      </c>
      <c r="I29" s="19" t="s">
        <v>24</v>
      </c>
      <c r="J29" s="212" t="s">
        <v>0</v>
      </c>
      <c r="K29" s="212"/>
      <c r="L29" s="212"/>
      <c r="M29" s="64" t="s">
        <v>21</v>
      </c>
      <c r="N29" s="65" t="s">
        <v>22</v>
      </c>
    </row>
    <row r="30" spans="2:19" ht="37.5" customHeight="1" x14ac:dyDescent="0.15">
      <c r="B30" s="213">
        <v>4</v>
      </c>
      <c r="C30" s="214"/>
      <c r="D30" s="215"/>
      <c r="E30" s="215"/>
      <c r="F30" s="215"/>
      <c r="G30" s="215"/>
      <c r="H30" s="23"/>
      <c r="I30" s="26">
        <v>11</v>
      </c>
      <c r="J30" s="215"/>
      <c r="K30" s="215"/>
      <c r="L30" s="215"/>
      <c r="M30" s="25"/>
      <c r="N30" s="73"/>
      <c r="S30" s="1" t="s">
        <v>14</v>
      </c>
    </row>
    <row r="31" spans="2:19" ht="37.5" customHeight="1" x14ac:dyDescent="0.15">
      <c r="B31" s="213">
        <v>5</v>
      </c>
      <c r="C31" s="214"/>
      <c r="D31" s="215"/>
      <c r="E31" s="215"/>
      <c r="F31" s="215"/>
      <c r="G31" s="215"/>
      <c r="H31" s="23"/>
      <c r="I31" s="26">
        <v>12</v>
      </c>
      <c r="J31" s="215"/>
      <c r="K31" s="215"/>
      <c r="L31" s="215"/>
      <c r="M31" s="25"/>
      <c r="N31" s="74"/>
    </row>
    <row r="32" spans="2:19" ht="37.5" customHeight="1" x14ac:dyDescent="0.15">
      <c r="B32" s="213">
        <v>6</v>
      </c>
      <c r="C32" s="214"/>
      <c r="D32" s="215"/>
      <c r="E32" s="215"/>
      <c r="F32" s="215"/>
      <c r="G32" s="215"/>
      <c r="H32" s="23"/>
      <c r="I32" s="26">
        <v>1</v>
      </c>
      <c r="J32" s="215"/>
      <c r="K32" s="215"/>
      <c r="L32" s="215"/>
      <c r="M32" s="25"/>
      <c r="N32" s="74"/>
    </row>
    <row r="33" spans="2:14" ht="37.5" customHeight="1" x14ac:dyDescent="0.15">
      <c r="B33" s="213">
        <v>7</v>
      </c>
      <c r="C33" s="214"/>
      <c r="D33" s="215"/>
      <c r="E33" s="215"/>
      <c r="F33" s="215"/>
      <c r="G33" s="215"/>
      <c r="H33" s="23"/>
      <c r="I33" s="26">
        <v>2</v>
      </c>
      <c r="J33" s="215"/>
      <c r="K33" s="215"/>
      <c r="L33" s="215"/>
      <c r="M33" s="25"/>
      <c r="N33" s="74"/>
    </row>
    <row r="34" spans="2:14" ht="37.5" customHeight="1" thickBot="1" x14ac:dyDescent="0.2">
      <c r="B34" s="213">
        <v>8</v>
      </c>
      <c r="C34" s="214"/>
      <c r="D34" s="215"/>
      <c r="E34" s="215"/>
      <c r="F34" s="215"/>
      <c r="G34" s="215"/>
      <c r="H34" s="23"/>
      <c r="I34" s="27">
        <v>3</v>
      </c>
      <c r="J34" s="218"/>
      <c r="K34" s="218"/>
      <c r="L34" s="218"/>
      <c r="M34" s="78"/>
      <c r="N34" s="74"/>
    </row>
    <row r="35" spans="2:14" ht="37.5" customHeight="1" thickTop="1" x14ac:dyDescent="0.15">
      <c r="B35" s="213">
        <v>9</v>
      </c>
      <c r="C35" s="214"/>
      <c r="D35" s="215"/>
      <c r="E35" s="215"/>
      <c r="F35" s="215"/>
      <c r="G35" s="215"/>
      <c r="H35" s="23"/>
      <c r="I35" s="79" t="s">
        <v>25</v>
      </c>
      <c r="J35" s="80"/>
      <c r="K35" s="81" t="s">
        <v>104</v>
      </c>
      <c r="L35" s="222" t="s">
        <v>106</v>
      </c>
      <c r="M35" s="216" t="str">
        <f>IF(ISERROR(J36/J35),"",(J36/J35))</f>
        <v/>
      </c>
      <c r="N35" s="77"/>
    </row>
    <row r="36" spans="2:14" ht="37.5" customHeight="1" thickBot="1" x14ac:dyDescent="0.2">
      <c r="B36" s="219">
        <v>10</v>
      </c>
      <c r="C36" s="220"/>
      <c r="D36" s="221"/>
      <c r="E36" s="221"/>
      <c r="F36" s="221"/>
      <c r="G36" s="221"/>
      <c r="H36" s="24"/>
      <c r="I36" s="21" t="s">
        <v>26</v>
      </c>
      <c r="J36" s="85"/>
      <c r="K36" s="76" t="s">
        <v>105</v>
      </c>
      <c r="L36" s="223"/>
      <c r="M36" s="217" t="str">
        <f>IF(ISERROR(J36/J38*100),"",(J36/J38*100))</f>
        <v/>
      </c>
      <c r="N36" s="75"/>
    </row>
    <row r="37" spans="2:14" x14ac:dyDescent="0.15">
      <c r="C37" s="2"/>
      <c r="D37" s="2"/>
      <c r="E37" s="2"/>
      <c r="F37" s="2"/>
      <c r="G37" s="2"/>
      <c r="H37" s="2"/>
      <c r="I37" s="2"/>
      <c r="J37" s="2"/>
      <c r="K37" s="2"/>
      <c r="L37" s="2"/>
      <c r="M37" s="2"/>
      <c r="N37" s="2"/>
    </row>
    <row r="38" spans="2:14" x14ac:dyDescent="0.15">
      <c r="C38" s="2"/>
      <c r="D38" s="2"/>
      <c r="E38" s="2"/>
      <c r="F38" s="2"/>
      <c r="G38" s="2"/>
      <c r="H38" s="2"/>
      <c r="I38" s="2"/>
      <c r="J38" s="2"/>
      <c r="K38" s="2"/>
      <c r="L38" s="2"/>
      <c r="M38" s="2"/>
      <c r="N38" s="2"/>
    </row>
  </sheetData>
  <mergeCells count="75">
    <mergeCell ref="M35:M36"/>
    <mergeCell ref="B33:C33"/>
    <mergeCell ref="D33:G33"/>
    <mergeCell ref="J33:L33"/>
    <mergeCell ref="B34:C34"/>
    <mergeCell ref="D34:G34"/>
    <mergeCell ref="J34:L34"/>
    <mergeCell ref="B35:C35"/>
    <mergeCell ref="D35:G35"/>
    <mergeCell ref="B36:C36"/>
    <mergeCell ref="D36:G36"/>
    <mergeCell ref="L35:L36"/>
    <mergeCell ref="B31:C31"/>
    <mergeCell ref="D31:G31"/>
    <mergeCell ref="J31:L31"/>
    <mergeCell ref="B32:C32"/>
    <mergeCell ref="D32:G32"/>
    <mergeCell ref="J32:L32"/>
    <mergeCell ref="B28:N28"/>
    <mergeCell ref="B29:C29"/>
    <mergeCell ref="D29:G29"/>
    <mergeCell ref="J29:L29"/>
    <mergeCell ref="B30:C30"/>
    <mergeCell ref="D30:G30"/>
    <mergeCell ref="J30:L30"/>
    <mergeCell ref="B22:E23"/>
    <mergeCell ref="K22:K23"/>
    <mergeCell ref="I24:J24"/>
    <mergeCell ref="K24:L24"/>
    <mergeCell ref="E24:H24"/>
    <mergeCell ref="B24:D24"/>
    <mergeCell ref="L3:N3"/>
    <mergeCell ref="B4:N4"/>
    <mergeCell ref="B7:N7"/>
    <mergeCell ref="K6:N6"/>
    <mergeCell ref="B21:E21"/>
    <mergeCell ref="F21:H21"/>
    <mergeCell ref="I21:J21"/>
    <mergeCell ref="C11:E12"/>
    <mergeCell ref="F11:H12"/>
    <mergeCell ref="J11:K11"/>
    <mergeCell ref="M11:N11"/>
    <mergeCell ref="J12:N12"/>
    <mergeCell ref="F8:N8"/>
    <mergeCell ref="C9:E9"/>
    <mergeCell ref="F9:N9"/>
    <mergeCell ref="C10:E10"/>
    <mergeCell ref="F10:H10"/>
    <mergeCell ref="J10:N10"/>
    <mergeCell ref="J13:N13"/>
    <mergeCell ref="C14:E16"/>
    <mergeCell ref="F14:H16"/>
    <mergeCell ref="J14:N14"/>
    <mergeCell ref="J15:K15"/>
    <mergeCell ref="M15:N15"/>
    <mergeCell ref="J16:N16"/>
    <mergeCell ref="C13:E13"/>
    <mergeCell ref="F13:H13"/>
    <mergeCell ref="I13:I14"/>
    <mergeCell ref="B26:N26"/>
    <mergeCell ref="B27:N27"/>
    <mergeCell ref="F25:N25"/>
    <mergeCell ref="K21:M21"/>
    <mergeCell ref="C17:E17"/>
    <mergeCell ref="F17:H17"/>
    <mergeCell ref="I17:I18"/>
    <mergeCell ref="J17:N17"/>
    <mergeCell ref="C18:E20"/>
    <mergeCell ref="F18:H20"/>
    <mergeCell ref="J18:N18"/>
    <mergeCell ref="J19:K19"/>
    <mergeCell ref="M19:N19"/>
    <mergeCell ref="J20:N20"/>
    <mergeCell ref="B8:B20"/>
    <mergeCell ref="C8:E8"/>
  </mergeCells>
  <phoneticPr fontId="2"/>
  <printOptions horizontalCentered="1" verticalCentered="1"/>
  <pageMargins left="0.23622047244094491" right="0.15748031496062992" top="7.874015748031496E-2" bottom="0" header="3.937007874015748E-2" footer="0"/>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
  <sheetViews>
    <sheetView tabSelected="1" view="pageBreakPreview" zoomScaleNormal="100" zoomScaleSheetLayoutView="100" zoomScalePageLayoutView="80" workbookViewId="0">
      <selection activeCell="M6" sqref="M6"/>
    </sheetView>
  </sheetViews>
  <sheetFormatPr defaultRowHeight="13.5" x14ac:dyDescent="0.15"/>
  <cols>
    <col min="1" max="2" width="4.5" style="1" customWidth="1"/>
    <col min="3" max="3" width="3" style="1" customWidth="1"/>
    <col min="4" max="4" width="23.75" style="1" customWidth="1"/>
    <col min="5" max="5" width="13.625" style="1" customWidth="1"/>
    <col min="6" max="6" width="11.625" style="1" customWidth="1"/>
    <col min="7" max="7" width="24" style="1" customWidth="1"/>
    <col min="8" max="8" width="11.875" style="1" customWidth="1"/>
    <col min="9" max="9" width="3.125" style="1" customWidth="1"/>
    <col min="10" max="13" width="9" style="1"/>
    <col min="14" max="14" width="5.875" style="1" customWidth="1"/>
    <col min="15" max="256" width="9" style="1"/>
    <col min="257" max="258" width="4.5" style="1" customWidth="1"/>
    <col min="259" max="259" width="3" style="1" customWidth="1"/>
    <col min="260" max="260" width="23.75" style="1" customWidth="1"/>
    <col min="261" max="262" width="13.625" style="1" customWidth="1"/>
    <col min="263" max="263" width="22.25" style="1" customWidth="1"/>
    <col min="264" max="264" width="11.875" style="1" customWidth="1"/>
    <col min="265" max="265" width="3.125" style="1" customWidth="1"/>
    <col min="266" max="269" width="9" style="1"/>
    <col min="270" max="270" width="5.875" style="1" customWidth="1"/>
    <col min="271" max="512" width="9" style="1"/>
    <col min="513" max="514" width="4.5" style="1" customWidth="1"/>
    <col min="515" max="515" width="3" style="1" customWidth="1"/>
    <col min="516" max="516" width="23.75" style="1" customWidth="1"/>
    <col min="517" max="518" width="13.625" style="1" customWidth="1"/>
    <col min="519" max="519" width="22.25" style="1" customWidth="1"/>
    <col min="520" max="520" width="11.875" style="1" customWidth="1"/>
    <col min="521" max="521" width="3.125" style="1" customWidth="1"/>
    <col min="522" max="525" width="9" style="1"/>
    <col min="526" max="526" width="5.875" style="1" customWidth="1"/>
    <col min="527" max="768" width="9" style="1"/>
    <col min="769" max="770" width="4.5" style="1" customWidth="1"/>
    <col min="771" max="771" width="3" style="1" customWidth="1"/>
    <col min="772" max="772" width="23.75" style="1" customWidth="1"/>
    <col min="773" max="774" width="13.625" style="1" customWidth="1"/>
    <col min="775" max="775" width="22.25" style="1" customWidth="1"/>
    <col min="776" max="776" width="11.875" style="1" customWidth="1"/>
    <col min="777" max="777" width="3.125" style="1" customWidth="1"/>
    <col min="778" max="781" width="9" style="1"/>
    <col min="782" max="782" width="5.875" style="1" customWidth="1"/>
    <col min="783" max="1024" width="9" style="1"/>
    <col min="1025" max="1026" width="4.5" style="1" customWidth="1"/>
    <col min="1027" max="1027" width="3" style="1" customWidth="1"/>
    <col min="1028" max="1028" width="23.75" style="1" customWidth="1"/>
    <col min="1029" max="1030" width="13.625" style="1" customWidth="1"/>
    <col min="1031" max="1031" width="22.25" style="1" customWidth="1"/>
    <col min="1032" max="1032" width="11.875" style="1" customWidth="1"/>
    <col min="1033" max="1033" width="3.125" style="1" customWidth="1"/>
    <col min="1034" max="1037" width="9" style="1"/>
    <col min="1038" max="1038" width="5.875" style="1" customWidth="1"/>
    <col min="1039" max="1280" width="9" style="1"/>
    <col min="1281" max="1282" width="4.5" style="1" customWidth="1"/>
    <col min="1283" max="1283" width="3" style="1" customWidth="1"/>
    <col min="1284" max="1284" width="23.75" style="1" customWidth="1"/>
    <col min="1285" max="1286" width="13.625" style="1" customWidth="1"/>
    <col min="1287" max="1287" width="22.25" style="1" customWidth="1"/>
    <col min="1288" max="1288" width="11.875" style="1" customWidth="1"/>
    <col min="1289" max="1289" width="3.125" style="1" customWidth="1"/>
    <col min="1290" max="1293" width="9" style="1"/>
    <col min="1294" max="1294" width="5.875" style="1" customWidth="1"/>
    <col min="1295" max="1536" width="9" style="1"/>
    <col min="1537" max="1538" width="4.5" style="1" customWidth="1"/>
    <col min="1539" max="1539" width="3" style="1" customWidth="1"/>
    <col min="1540" max="1540" width="23.75" style="1" customWidth="1"/>
    <col min="1541" max="1542" width="13.625" style="1" customWidth="1"/>
    <col min="1543" max="1543" width="22.25" style="1" customWidth="1"/>
    <col min="1544" max="1544" width="11.875" style="1" customWidth="1"/>
    <col min="1545" max="1545" width="3.125" style="1" customWidth="1"/>
    <col min="1546" max="1549" width="9" style="1"/>
    <col min="1550" max="1550" width="5.875" style="1" customWidth="1"/>
    <col min="1551" max="1792" width="9" style="1"/>
    <col min="1793" max="1794" width="4.5" style="1" customWidth="1"/>
    <col min="1795" max="1795" width="3" style="1" customWidth="1"/>
    <col min="1796" max="1796" width="23.75" style="1" customWidth="1"/>
    <col min="1797" max="1798" width="13.625" style="1" customWidth="1"/>
    <col min="1799" max="1799" width="22.25" style="1" customWidth="1"/>
    <col min="1800" max="1800" width="11.875" style="1" customWidth="1"/>
    <col min="1801" max="1801" width="3.125" style="1" customWidth="1"/>
    <col min="1802" max="1805" width="9" style="1"/>
    <col min="1806" max="1806" width="5.875" style="1" customWidth="1"/>
    <col min="1807" max="2048" width="9" style="1"/>
    <col min="2049" max="2050" width="4.5" style="1" customWidth="1"/>
    <col min="2051" max="2051" width="3" style="1" customWidth="1"/>
    <col min="2052" max="2052" width="23.75" style="1" customWidth="1"/>
    <col min="2053" max="2054" width="13.625" style="1" customWidth="1"/>
    <col min="2055" max="2055" width="22.25" style="1" customWidth="1"/>
    <col min="2056" max="2056" width="11.875" style="1" customWidth="1"/>
    <col min="2057" max="2057" width="3.125" style="1" customWidth="1"/>
    <col min="2058" max="2061" width="9" style="1"/>
    <col min="2062" max="2062" width="5.875" style="1" customWidth="1"/>
    <col min="2063" max="2304" width="9" style="1"/>
    <col min="2305" max="2306" width="4.5" style="1" customWidth="1"/>
    <col min="2307" max="2307" width="3" style="1" customWidth="1"/>
    <col min="2308" max="2308" width="23.75" style="1" customWidth="1"/>
    <col min="2309" max="2310" width="13.625" style="1" customWidth="1"/>
    <col min="2311" max="2311" width="22.25" style="1" customWidth="1"/>
    <col min="2312" max="2312" width="11.875" style="1" customWidth="1"/>
    <col min="2313" max="2313" width="3.125" style="1" customWidth="1"/>
    <col min="2314" max="2317" width="9" style="1"/>
    <col min="2318" max="2318" width="5.875" style="1" customWidth="1"/>
    <col min="2319" max="2560" width="9" style="1"/>
    <col min="2561" max="2562" width="4.5" style="1" customWidth="1"/>
    <col min="2563" max="2563" width="3" style="1" customWidth="1"/>
    <col min="2564" max="2564" width="23.75" style="1" customWidth="1"/>
    <col min="2565" max="2566" width="13.625" style="1" customWidth="1"/>
    <col min="2567" max="2567" width="22.25" style="1" customWidth="1"/>
    <col min="2568" max="2568" width="11.875" style="1" customWidth="1"/>
    <col min="2569" max="2569" width="3.125" style="1" customWidth="1"/>
    <col min="2570" max="2573" width="9" style="1"/>
    <col min="2574" max="2574" width="5.875" style="1" customWidth="1"/>
    <col min="2575" max="2816" width="9" style="1"/>
    <col min="2817" max="2818" width="4.5" style="1" customWidth="1"/>
    <col min="2819" max="2819" width="3" style="1" customWidth="1"/>
    <col min="2820" max="2820" width="23.75" style="1" customWidth="1"/>
    <col min="2821" max="2822" width="13.625" style="1" customWidth="1"/>
    <col min="2823" max="2823" width="22.25" style="1" customWidth="1"/>
    <col min="2824" max="2824" width="11.875" style="1" customWidth="1"/>
    <col min="2825" max="2825" width="3.125" style="1" customWidth="1"/>
    <col min="2826" max="2829" width="9" style="1"/>
    <col min="2830" max="2830" width="5.875" style="1" customWidth="1"/>
    <col min="2831" max="3072" width="9" style="1"/>
    <col min="3073" max="3074" width="4.5" style="1" customWidth="1"/>
    <col min="3075" max="3075" width="3" style="1" customWidth="1"/>
    <col min="3076" max="3076" width="23.75" style="1" customWidth="1"/>
    <col min="3077" max="3078" width="13.625" style="1" customWidth="1"/>
    <col min="3079" max="3079" width="22.25" style="1" customWidth="1"/>
    <col min="3080" max="3080" width="11.875" style="1" customWidth="1"/>
    <col min="3081" max="3081" width="3.125" style="1" customWidth="1"/>
    <col min="3082" max="3085" width="9" style="1"/>
    <col min="3086" max="3086" width="5.875" style="1" customWidth="1"/>
    <col min="3087" max="3328" width="9" style="1"/>
    <col min="3329" max="3330" width="4.5" style="1" customWidth="1"/>
    <col min="3331" max="3331" width="3" style="1" customWidth="1"/>
    <col min="3332" max="3332" width="23.75" style="1" customWidth="1"/>
    <col min="3333" max="3334" width="13.625" style="1" customWidth="1"/>
    <col min="3335" max="3335" width="22.25" style="1" customWidth="1"/>
    <col min="3336" max="3336" width="11.875" style="1" customWidth="1"/>
    <col min="3337" max="3337" width="3.125" style="1" customWidth="1"/>
    <col min="3338" max="3341" width="9" style="1"/>
    <col min="3342" max="3342" width="5.875" style="1" customWidth="1"/>
    <col min="3343" max="3584" width="9" style="1"/>
    <col min="3585" max="3586" width="4.5" style="1" customWidth="1"/>
    <col min="3587" max="3587" width="3" style="1" customWidth="1"/>
    <col min="3588" max="3588" width="23.75" style="1" customWidth="1"/>
    <col min="3589" max="3590" width="13.625" style="1" customWidth="1"/>
    <col min="3591" max="3591" width="22.25" style="1" customWidth="1"/>
    <col min="3592" max="3592" width="11.875" style="1" customWidth="1"/>
    <col min="3593" max="3593" width="3.125" style="1" customWidth="1"/>
    <col min="3594" max="3597" width="9" style="1"/>
    <col min="3598" max="3598" width="5.875" style="1" customWidth="1"/>
    <col min="3599" max="3840" width="9" style="1"/>
    <col min="3841" max="3842" width="4.5" style="1" customWidth="1"/>
    <col min="3843" max="3843" width="3" style="1" customWidth="1"/>
    <col min="3844" max="3844" width="23.75" style="1" customWidth="1"/>
    <col min="3845" max="3846" width="13.625" style="1" customWidth="1"/>
    <col min="3847" max="3847" width="22.25" style="1" customWidth="1"/>
    <col min="3848" max="3848" width="11.875" style="1" customWidth="1"/>
    <col min="3849" max="3849" width="3.125" style="1" customWidth="1"/>
    <col min="3850" max="3853" width="9" style="1"/>
    <col min="3854" max="3854" width="5.875" style="1" customWidth="1"/>
    <col min="3855" max="4096" width="9" style="1"/>
    <col min="4097" max="4098" width="4.5" style="1" customWidth="1"/>
    <col min="4099" max="4099" width="3" style="1" customWidth="1"/>
    <col min="4100" max="4100" width="23.75" style="1" customWidth="1"/>
    <col min="4101" max="4102" width="13.625" style="1" customWidth="1"/>
    <col min="4103" max="4103" width="22.25" style="1" customWidth="1"/>
    <col min="4104" max="4104" width="11.875" style="1" customWidth="1"/>
    <col min="4105" max="4105" width="3.125" style="1" customWidth="1"/>
    <col min="4106" max="4109" width="9" style="1"/>
    <col min="4110" max="4110" width="5.875" style="1" customWidth="1"/>
    <col min="4111" max="4352" width="9" style="1"/>
    <col min="4353" max="4354" width="4.5" style="1" customWidth="1"/>
    <col min="4355" max="4355" width="3" style="1" customWidth="1"/>
    <col min="4356" max="4356" width="23.75" style="1" customWidth="1"/>
    <col min="4357" max="4358" width="13.625" style="1" customWidth="1"/>
    <col min="4359" max="4359" width="22.25" style="1" customWidth="1"/>
    <col min="4360" max="4360" width="11.875" style="1" customWidth="1"/>
    <col min="4361" max="4361" width="3.125" style="1" customWidth="1"/>
    <col min="4362" max="4365" width="9" style="1"/>
    <col min="4366" max="4366" width="5.875" style="1" customWidth="1"/>
    <col min="4367" max="4608" width="9" style="1"/>
    <col min="4609" max="4610" width="4.5" style="1" customWidth="1"/>
    <col min="4611" max="4611" width="3" style="1" customWidth="1"/>
    <col min="4612" max="4612" width="23.75" style="1" customWidth="1"/>
    <col min="4613" max="4614" width="13.625" style="1" customWidth="1"/>
    <col min="4615" max="4615" width="22.25" style="1" customWidth="1"/>
    <col min="4616" max="4616" width="11.875" style="1" customWidth="1"/>
    <col min="4617" max="4617" width="3.125" style="1" customWidth="1"/>
    <col min="4618" max="4621" width="9" style="1"/>
    <col min="4622" max="4622" width="5.875" style="1" customWidth="1"/>
    <col min="4623" max="4864" width="9" style="1"/>
    <col min="4865" max="4866" width="4.5" style="1" customWidth="1"/>
    <col min="4867" max="4867" width="3" style="1" customWidth="1"/>
    <col min="4868" max="4868" width="23.75" style="1" customWidth="1"/>
    <col min="4869" max="4870" width="13.625" style="1" customWidth="1"/>
    <col min="4871" max="4871" width="22.25" style="1" customWidth="1"/>
    <col min="4872" max="4872" width="11.875" style="1" customWidth="1"/>
    <col min="4873" max="4873" width="3.125" style="1" customWidth="1"/>
    <col min="4874" max="4877" width="9" style="1"/>
    <col min="4878" max="4878" width="5.875" style="1" customWidth="1"/>
    <col min="4879" max="5120" width="9" style="1"/>
    <col min="5121" max="5122" width="4.5" style="1" customWidth="1"/>
    <col min="5123" max="5123" width="3" style="1" customWidth="1"/>
    <col min="5124" max="5124" width="23.75" style="1" customWidth="1"/>
    <col min="5125" max="5126" width="13.625" style="1" customWidth="1"/>
    <col min="5127" max="5127" width="22.25" style="1" customWidth="1"/>
    <col min="5128" max="5128" width="11.875" style="1" customWidth="1"/>
    <col min="5129" max="5129" width="3.125" style="1" customWidth="1"/>
    <col min="5130" max="5133" width="9" style="1"/>
    <col min="5134" max="5134" width="5.875" style="1" customWidth="1"/>
    <col min="5135" max="5376" width="9" style="1"/>
    <col min="5377" max="5378" width="4.5" style="1" customWidth="1"/>
    <col min="5379" max="5379" width="3" style="1" customWidth="1"/>
    <col min="5380" max="5380" width="23.75" style="1" customWidth="1"/>
    <col min="5381" max="5382" width="13.625" style="1" customWidth="1"/>
    <col min="5383" max="5383" width="22.25" style="1" customWidth="1"/>
    <col min="5384" max="5384" width="11.875" style="1" customWidth="1"/>
    <col min="5385" max="5385" width="3.125" style="1" customWidth="1"/>
    <col min="5386" max="5389" width="9" style="1"/>
    <col min="5390" max="5390" width="5.875" style="1" customWidth="1"/>
    <col min="5391" max="5632" width="9" style="1"/>
    <col min="5633" max="5634" width="4.5" style="1" customWidth="1"/>
    <col min="5635" max="5635" width="3" style="1" customWidth="1"/>
    <col min="5636" max="5636" width="23.75" style="1" customWidth="1"/>
    <col min="5637" max="5638" width="13.625" style="1" customWidth="1"/>
    <col min="5639" max="5639" width="22.25" style="1" customWidth="1"/>
    <col min="5640" max="5640" width="11.875" style="1" customWidth="1"/>
    <col min="5641" max="5641" width="3.125" style="1" customWidth="1"/>
    <col min="5642" max="5645" width="9" style="1"/>
    <col min="5646" max="5646" width="5.875" style="1" customWidth="1"/>
    <col min="5647" max="5888" width="9" style="1"/>
    <col min="5889" max="5890" width="4.5" style="1" customWidth="1"/>
    <col min="5891" max="5891" width="3" style="1" customWidth="1"/>
    <col min="5892" max="5892" width="23.75" style="1" customWidth="1"/>
    <col min="5893" max="5894" width="13.625" style="1" customWidth="1"/>
    <col min="5895" max="5895" width="22.25" style="1" customWidth="1"/>
    <col min="5896" max="5896" width="11.875" style="1" customWidth="1"/>
    <col min="5897" max="5897" width="3.125" style="1" customWidth="1"/>
    <col min="5898" max="5901" width="9" style="1"/>
    <col min="5902" max="5902" width="5.875" style="1" customWidth="1"/>
    <col min="5903" max="6144" width="9" style="1"/>
    <col min="6145" max="6146" width="4.5" style="1" customWidth="1"/>
    <col min="6147" max="6147" width="3" style="1" customWidth="1"/>
    <col min="6148" max="6148" width="23.75" style="1" customWidth="1"/>
    <col min="6149" max="6150" width="13.625" style="1" customWidth="1"/>
    <col min="6151" max="6151" width="22.25" style="1" customWidth="1"/>
    <col min="6152" max="6152" width="11.875" style="1" customWidth="1"/>
    <col min="6153" max="6153" width="3.125" style="1" customWidth="1"/>
    <col min="6154" max="6157" width="9" style="1"/>
    <col min="6158" max="6158" width="5.875" style="1" customWidth="1"/>
    <col min="6159" max="6400" width="9" style="1"/>
    <col min="6401" max="6402" width="4.5" style="1" customWidth="1"/>
    <col min="6403" max="6403" width="3" style="1" customWidth="1"/>
    <col min="6404" max="6404" width="23.75" style="1" customWidth="1"/>
    <col min="6405" max="6406" width="13.625" style="1" customWidth="1"/>
    <col min="6407" max="6407" width="22.25" style="1" customWidth="1"/>
    <col min="6408" max="6408" width="11.875" style="1" customWidth="1"/>
    <col min="6409" max="6409" width="3.125" style="1" customWidth="1"/>
    <col min="6410" max="6413" width="9" style="1"/>
    <col min="6414" max="6414" width="5.875" style="1" customWidth="1"/>
    <col min="6415" max="6656" width="9" style="1"/>
    <col min="6657" max="6658" width="4.5" style="1" customWidth="1"/>
    <col min="6659" max="6659" width="3" style="1" customWidth="1"/>
    <col min="6660" max="6660" width="23.75" style="1" customWidth="1"/>
    <col min="6661" max="6662" width="13.625" style="1" customWidth="1"/>
    <col min="6663" max="6663" width="22.25" style="1" customWidth="1"/>
    <col min="6664" max="6664" width="11.875" style="1" customWidth="1"/>
    <col min="6665" max="6665" width="3.125" style="1" customWidth="1"/>
    <col min="6666" max="6669" width="9" style="1"/>
    <col min="6670" max="6670" width="5.875" style="1" customWidth="1"/>
    <col min="6671" max="6912" width="9" style="1"/>
    <col min="6913" max="6914" width="4.5" style="1" customWidth="1"/>
    <col min="6915" max="6915" width="3" style="1" customWidth="1"/>
    <col min="6916" max="6916" width="23.75" style="1" customWidth="1"/>
    <col min="6917" max="6918" width="13.625" style="1" customWidth="1"/>
    <col min="6919" max="6919" width="22.25" style="1" customWidth="1"/>
    <col min="6920" max="6920" width="11.875" style="1" customWidth="1"/>
    <col min="6921" max="6921" width="3.125" style="1" customWidth="1"/>
    <col min="6922" max="6925" width="9" style="1"/>
    <col min="6926" max="6926" width="5.875" style="1" customWidth="1"/>
    <col min="6927" max="7168" width="9" style="1"/>
    <col min="7169" max="7170" width="4.5" style="1" customWidth="1"/>
    <col min="7171" max="7171" width="3" style="1" customWidth="1"/>
    <col min="7172" max="7172" width="23.75" style="1" customWidth="1"/>
    <col min="7173" max="7174" width="13.625" style="1" customWidth="1"/>
    <col min="7175" max="7175" width="22.25" style="1" customWidth="1"/>
    <col min="7176" max="7176" width="11.875" style="1" customWidth="1"/>
    <col min="7177" max="7177" width="3.125" style="1" customWidth="1"/>
    <col min="7178" max="7181" width="9" style="1"/>
    <col min="7182" max="7182" width="5.875" style="1" customWidth="1"/>
    <col min="7183" max="7424" width="9" style="1"/>
    <col min="7425" max="7426" width="4.5" style="1" customWidth="1"/>
    <col min="7427" max="7427" width="3" style="1" customWidth="1"/>
    <col min="7428" max="7428" width="23.75" style="1" customWidth="1"/>
    <col min="7429" max="7430" width="13.625" style="1" customWidth="1"/>
    <col min="7431" max="7431" width="22.25" style="1" customWidth="1"/>
    <col min="7432" max="7432" width="11.875" style="1" customWidth="1"/>
    <col min="7433" max="7433" width="3.125" style="1" customWidth="1"/>
    <col min="7434" max="7437" width="9" style="1"/>
    <col min="7438" max="7438" width="5.875" style="1" customWidth="1"/>
    <col min="7439" max="7680" width="9" style="1"/>
    <col min="7681" max="7682" width="4.5" style="1" customWidth="1"/>
    <col min="7683" max="7683" width="3" style="1" customWidth="1"/>
    <col min="7684" max="7684" width="23.75" style="1" customWidth="1"/>
    <col min="7685" max="7686" width="13.625" style="1" customWidth="1"/>
    <col min="7687" max="7687" width="22.25" style="1" customWidth="1"/>
    <col min="7688" max="7688" width="11.875" style="1" customWidth="1"/>
    <col min="7689" max="7689" width="3.125" style="1" customWidth="1"/>
    <col min="7690" max="7693" width="9" style="1"/>
    <col min="7694" max="7694" width="5.875" style="1" customWidth="1"/>
    <col min="7695" max="7936" width="9" style="1"/>
    <col min="7937" max="7938" width="4.5" style="1" customWidth="1"/>
    <col min="7939" max="7939" width="3" style="1" customWidth="1"/>
    <col min="7940" max="7940" width="23.75" style="1" customWidth="1"/>
    <col min="7941" max="7942" width="13.625" style="1" customWidth="1"/>
    <col min="7943" max="7943" width="22.25" style="1" customWidth="1"/>
    <col min="7944" max="7944" width="11.875" style="1" customWidth="1"/>
    <col min="7945" max="7945" width="3.125" style="1" customWidth="1"/>
    <col min="7946" max="7949" width="9" style="1"/>
    <col min="7950" max="7950" width="5.875" style="1" customWidth="1"/>
    <col min="7951" max="8192" width="9" style="1"/>
    <col min="8193" max="8194" width="4.5" style="1" customWidth="1"/>
    <col min="8195" max="8195" width="3" style="1" customWidth="1"/>
    <col min="8196" max="8196" width="23.75" style="1" customWidth="1"/>
    <col min="8197" max="8198" width="13.625" style="1" customWidth="1"/>
    <col min="8199" max="8199" width="22.25" style="1" customWidth="1"/>
    <col min="8200" max="8200" width="11.875" style="1" customWidth="1"/>
    <col min="8201" max="8201" width="3.125" style="1" customWidth="1"/>
    <col min="8202" max="8205" width="9" style="1"/>
    <col min="8206" max="8206" width="5.875" style="1" customWidth="1"/>
    <col min="8207" max="8448" width="9" style="1"/>
    <col min="8449" max="8450" width="4.5" style="1" customWidth="1"/>
    <col min="8451" max="8451" width="3" style="1" customWidth="1"/>
    <col min="8452" max="8452" width="23.75" style="1" customWidth="1"/>
    <col min="8453" max="8454" width="13.625" style="1" customWidth="1"/>
    <col min="8455" max="8455" width="22.25" style="1" customWidth="1"/>
    <col min="8456" max="8456" width="11.875" style="1" customWidth="1"/>
    <col min="8457" max="8457" width="3.125" style="1" customWidth="1"/>
    <col min="8458" max="8461" width="9" style="1"/>
    <col min="8462" max="8462" width="5.875" style="1" customWidth="1"/>
    <col min="8463" max="8704" width="9" style="1"/>
    <col min="8705" max="8706" width="4.5" style="1" customWidth="1"/>
    <col min="8707" max="8707" width="3" style="1" customWidth="1"/>
    <col min="8708" max="8708" width="23.75" style="1" customWidth="1"/>
    <col min="8709" max="8710" width="13.625" style="1" customWidth="1"/>
    <col min="8711" max="8711" width="22.25" style="1" customWidth="1"/>
    <col min="8712" max="8712" width="11.875" style="1" customWidth="1"/>
    <col min="8713" max="8713" width="3.125" style="1" customWidth="1"/>
    <col min="8714" max="8717" width="9" style="1"/>
    <col min="8718" max="8718" width="5.875" style="1" customWidth="1"/>
    <col min="8719" max="8960" width="9" style="1"/>
    <col min="8961" max="8962" width="4.5" style="1" customWidth="1"/>
    <col min="8963" max="8963" width="3" style="1" customWidth="1"/>
    <col min="8964" max="8964" width="23.75" style="1" customWidth="1"/>
    <col min="8965" max="8966" width="13.625" style="1" customWidth="1"/>
    <col min="8967" max="8967" width="22.25" style="1" customWidth="1"/>
    <col min="8968" max="8968" width="11.875" style="1" customWidth="1"/>
    <col min="8969" max="8969" width="3.125" style="1" customWidth="1"/>
    <col min="8970" max="8973" width="9" style="1"/>
    <col min="8974" max="8974" width="5.875" style="1" customWidth="1"/>
    <col min="8975" max="9216" width="9" style="1"/>
    <col min="9217" max="9218" width="4.5" style="1" customWidth="1"/>
    <col min="9219" max="9219" width="3" style="1" customWidth="1"/>
    <col min="9220" max="9220" width="23.75" style="1" customWidth="1"/>
    <col min="9221" max="9222" width="13.625" style="1" customWidth="1"/>
    <col min="9223" max="9223" width="22.25" style="1" customWidth="1"/>
    <col min="9224" max="9224" width="11.875" style="1" customWidth="1"/>
    <col min="9225" max="9225" width="3.125" style="1" customWidth="1"/>
    <col min="9226" max="9229" width="9" style="1"/>
    <col min="9230" max="9230" width="5.875" style="1" customWidth="1"/>
    <col min="9231" max="9472" width="9" style="1"/>
    <col min="9473" max="9474" width="4.5" style="1" customWidth="1"/>
    <col min="9475" max="9475" width="3" style="1" customWidth="1"/>
    <col min="9476" max="9476" width="23.75" style="1" customWidth="1"/>
    <col min="9477" max="9478" width="13.625" style="1" customWidth="1"/>
    <col min="9479" max="9479" width="22.25" style="1" customWidth="1"/>
    <col min="9480" max="9480" width="11.875" style="1" customWidth="1"/>
    <col min="9481" max="9481" width="3.125" style="1" customWidth="1"/>
    <col min="9482" max="9485" width="9" style="1"/>
    <col min="9486" max="9486" width="5.875" style="1" customWidth="1"/>
    <col min="9487" max="9728" width="9" style="1"/>
    <col min="9729" max="9730" width="4.5" style="1" customWidth="1"/>
    <col min="9731" max="9731" width="3" style="1" customWidth="1"/>
    <col min="9732" max="9732" width="23.75" style="1" customWidth="1"/>
    <col min="9733" max="9734" width="13.625" style="1" customWidth="1"/>
    <col min="9735" max="9735" width="22.25" style="1" customWidth="1"/>
    <col min="9736" max="9736" width="11.875" style="1" customWidth="1"/>
    <col min="9737" max="9737" width="3.125" style="1" customWidth="1"/>
    <col min="9738" max="9741" width="9" style="1"/>
    <col min="9742" max="9742" width="5.875" style="1" customWidth="1"/>
    <col min="9743" max="9984" width="9" style="1"/>
    <col min="9985" max="9986" width="4.5" style="1" customWidth="1"/>
    <col min="9987" max="9987" width="3" style="1" customWidth="1"/>
    <col min="9988" max="9988" width="23.75" style="1" customWidth="1"/>
    <col min="9989" max="9990" width="13.625" style="1" customWidth="1"/>
    <col min="9991" max="9991" width="22.25" style="1" customWidth="1"/>
    <col min="9992" max="9992" width="11.875" style="1" customWidth="1"/>
    <col min="9993" max="9993" width="3.125" style="1" customWidth="1"/>
    <col min="9994" max="9997" width="9" style="1"/>
    <col min="9998" max="9998" width="5.875" style="1" customWidth="1"/>
    <col min="9999" max="10240" width="9" style="1"/>
    <col min="10241" max="10242" width="4.5" style="1" customWidth="1"/>
    <col min="10243" max="10243" width="3" style="1" customWidth="1"/>
    <col min="10244" max="10244" width="23.75" style="1" customWidth="1"/>
    <col min="10245" max="10246" width="13.625" style="1" customWidth="1"/>
    <col min="10247" max="10247" width="22.25" style="1" customWidth="1"/>
    <col min="10248" max="10248" width="11.875" style="1" customWidth="1"/>
    <col min="10249" max="10249" width="3.125" style="1" customWidth="1"/>
    <col min="10250" max="10253" width="9" style="1"/>
    <col min="10254" max="10254" width="5.875" style="1" customWidth="1"/>
    <col min="10255" max="10496" width="9" style="1"/>
    <col min="10497" max="10498" width="4.5" style="1" customWidth="1"/>
    <col min="10499" max="10499" width="3" style="1" customWidth="1"/>
    <col min="10500" max="10500" width="23.75" style="1" customWidth="1"/>
    <col min="10501" max="10502" width="13.625" style="1" customWidth="1"/>
    <col min="10503" max="10503" width="22.25" style="1" customWidth="1"/>
    <col min="10504" max="10504" width="11.875" style="1" customWidth="1"/>
    <col min="10505" max="10505" width="3.125" style="1" customWidth="1"/>
    <col min="10506" max="10509" width="9" style="1"/>
    <col min="10510" max="10510" width="5.875" style="1" customWidth="1"/>
    <col min="10511" max="10752" width="9" style="1"/>
    <col min="10753" max="10754" width="4.5" style="1" customWidth="1"/>
    <col min="10755" max="10755" width="3" style="1" customWidth="1"/>
    <col min="10756" max="10756" width="23.75" style="1" customWidth="1"/>
    <col min="10757" max="10758" width="13.625" style="1" customWidth="1"/>
    <col min="10759" max="10759" width="22.25" style="1" customWidth="1"/>
    <col min="10760" max="10760" width="11.875" style="1" customWidth="1"/>
    <col min="10761" max="10761" width="3.125" style="1" customWidth="1"/>
    <col min="10762" max="10765" width="9" style="1"/>
    <col min="10766" max="10766" width="5.875" style="1" customWidth="1"/>
    <col min="10767" max="11008" width="9" style="1"/>
    <col min="11009" max="11010" width="4.5" style="1" customWidth="1"/>
    <col min="11011" max="11011" width="3" style="1" customWidth="1"/>
    <col min="11012" max="11012" width="23.75" style="1" customWidth="1"/>
    <col min="11013" max="11014" width="13.625" style="1" customWidth="1"/>
    <col min="11015" max="11015" width="22.25" style="1" customWidth="1"/>
    <col min="11016" max="11016" width="11.875" style="1" customWidth="1"/>
    <col min="11017" max="11017" width="3.125" style="1" customWidth="1"/>
    <col min="11018" max="11021" width="9" style="1"/>
    <col min="11022" max="11022" width="5.875" style="1" customWidth="1"/>
    <col min="11023" max="11264" width="9" style="1"/>
    <col min="11265" max="11266" width="4.5" style="1" customWidth="1"/>
    <col min="11267" max="11267" width="3" style="1" customWidth="1"/>
    <col min="11268" max="11268" width="23.75" style="1" customWidth="1"/>
    <col min="11269" max="11270" width="13.625" style="1" customWidth="1"/>
    <col min="11271" max="11271" width="22.25" style="1" customWidth="1"/>
    <col min="11272" max="11272" width="11.875" style="1" customWidth="1"/>
    <col min="11273" max="11273" width="3.125" style="1" customWidth="1"/>
    <col min="11274" max="11277" width="9" style="1"/>
    <col min="11278" max="11278" width="5.875" style="1" customWidth="1"/>
    <col min="11279" max="11520" width="9" style="1"/>
    <col min="11521" max="11522" width="4.5" style="1" customWidth="1"/>
    <col min="11523" max="11523" width="3" style="1" customWidth="1"/>
    <col min="11524" max="11524" width="23.75" style="1" customWidth="1"/>
    <col min="11525" max="11526" width="13.625" style="1" customWidth="1"/>
    <col min="11527" max="11527" width="22.25" style="1" customWidth="1"/>
    <col min="11528" max="11528" width="11.875" style="1" customWidth="1"/>
    <col min="11529" max="11529" width="3.125" style="1" customWidth="1"/>
    <col min="11530" max="11533" width="9" style="1"/>
    <col min="11534" max="11534" width="5.875" style="1" customWidth="1"/>
    <col min="11535" max="11776" width="9" style="1"/>
    <col min="11777" max="11778" width="4.5" style="1" customWidth="1"/>
    <col min="11779" max="11779" width="3" style="1" customWidth="1"/>
    <col min="11780" max="11780" width="23.75" style="1" customWidth="1"/>
    <col min="11781" max="11782" width="13.625" style="1" customWidth="1"/>
    <col min="11783" max="11783" width="22.25" style="1" customWidth="1"/>
    <col min="11784" max="11784" width="11.875" style="1" customWidth="1"/>
    <col min="11785" max="11785" width="3.125" style="1" customWidth="1"/>
    <col min="11786" max="11789" width="9" style="1"/>
    <col min="11790" max="11790" width="5.875" style="1" customWidth="1"/>
    <col min="11791" max="12032" width="9" style="1"/>
    <col min="12033" max="12034" width="4.5" style="1" customWidth="1"/>
    <col min="12035" max="12035" width="3" style="1" customWidth="1"/>
    <col min="12036" max="12036" width="23.75" style="1" customWidth="1"/>
    <col min="12037" max="12038" width="13.625" style="1" customWidth="1"/>
    <col min="12039" max="12039" width="22.25" style="1" customWidth="1"/>
    <col min="12040" max="12040" width="11.875" style="1" customWidth="1"/>
    <col min="12041" max="12041" width="3.125" style="1" customWidth="1"/>
    <col min="12042" max="12045" width="9" style="1"/>
    <col min="12046" max="12046" width="5.875" style="1" customWidth="1"/>
    <col min="12047" max="12288" width="9" style="1"/>
    <col min="12289" max="12290" width="4.5" style="1" customWidth="1"/>
    <col min="12291" max="12291" width="3" style="1" customWidth="1"/>
    <col min="12292" max="12292" width="23.75" style="1" customWidth="1"/>
    <col min="12293" max="12294" width="13.625" style="1" customWidth="1"/>
    <col min="12295" max="12295" width="22.25" style="1" customWidth="1"/>
    <col min="12296" max="12296" width="11.875" style="1" customWidth="1"/>
    <col min="12297" max="12297" width="3.125" style="1" customWidth="1"/>
    <col min="12298" max="12301" width="9" style="1"/>
    <col min="12302" max="12302" width="5.875" style="1" customWidth="1"/>
    <col min="12303" max="12544" width="9" style="1"/>
    <col min="12545" max="12546" width="4.5" style="1" customWidth="1"/>
    <col min="12547" max="12547" width="3" style="1" customWidth="1"/>
    <col min="12548" max="12548" width="23.75" style="1" customWidth="1"/>
    <col min="12549" max="12550" width="13.625" style="1" customWidth="1"/>
    <col min="12551" max="12551" width="22.25" style="1" customWidth="1"/>
    <col min="12552" max="12552" width="11.875" style="1" customWidth="1"/>
    <col min="12553" max="12553" width="3.125" style="1" customWidth="1"/>
    <col min="12554" max="12557" width="9" style="1"/>
    <col min="12558" max="12558" width="5.875" style="1" customWidth="1"/>
    <col min="12559" max="12800" width="9" style="1"/>
    <col min="12801" max="12802" width="4.5" style="1" customWidth="1"/>
    <col min="12803" max="12803" width="3" style="1" customWidth="1"/>
    <col min="12804" max="12804" width="23.75" style="1" customWidth="1"/>
    <col min="12805" max="12806" width="13.625" style="1" customWidth="1"/>
    <col min="12807" max="12807" width="22.25" style="1" customWidth="1"/>
    <col min="12808" max="12808" width="11.875" style="1" customWidth="1"/>
    <col min="12809" max="12809" width="3.125" style="1" customWidth="1"/>
    <col min="12810" max="12813" width="9" style="1"/>
    <col min="12814" max="12814" width="5.875" style="1" customWidth="1"/>
    <col min="12815" max="13056" width="9" style="1"/>
    <col min="13057" max="13058" width="4.5" style="1" customWidth="1"/>
    <col min="13059" max="13059" width="3" style="1" customWidth="1"/>
    <col min="13060" max="13060" width="23.75" style="1" customWidth="1"/>
    <col min="13061" max="13062" width="13.625" style="1" customWidth="1"/>
    <col min="13063" max="13063" width="22.25" style="1" customWidth="1"/>
    <col min="13064" max="13064" width="11.875" style="1" customWidth="1"/>
    <col min="13065" max="13065" width="3.125" style="1" customWidth="1"/>
    <col min="13066" max="13069" width="9" style="1"/>
    <col min="13070" max="13070" width="5.875" style="1" customWidth="1"/>
    <col min="13071" max="13312" width="9" style="1"/>
    <col min="13313" max="13314" width="4.5" style="1" customWidth="1"/>
    <col min="13315" max="13315" width="3" style="1" customWidth="1"/>
    <col min="13316" max="13316" width="23.75" style="1" customWidth="1"/>
    <col min="13317" max="13318" width="13.625" style="1" customWidth="1"/>
    <col min="13319" max="13319" width="22.25" style="1" customWidth="1"/>
    <col min="13320" max="13320" width="11.875" style="1" customWidth="1"/>
    <col min="13321" max="13321" width="3.125" style="1" customWidth="1"/>
    <col min="13322" max="13325" width="9" style="1"/>
    <col min="13326" max="13326" width="5.875" style="1" customWidth="1"/>
    <col min="13327" max="13568" width="9" style="1"/>
    <col min="13569" max="13570" width="4.5" style="1" customWidth="1"/>
    <col min="13571" max="13571" width="3" style="1" customWidth="1"/>
    <col min="13572" max="13572" width="23.75" style="1" customWidth="1"/>
    <col min="13573" max="13574" width="13.625" style="1" customWidth="1"/>
    <col min="13575" max="13575" width="22.25" style="1" customWidth="1"/>
    <col min="13576" max="13576" width="11.875" style="1" customWidth="1"/>
    <col min="13577" max="13577" width="3.125" style="1" customWidth="1"/>
    <col min="13578" max="13581" width="9" style="1"/>
    <col min="13582" max="13582" width="5.875" style="1" customWidth="1"/>
    <col min="13583" max="13824" width="9" style="1"/>
    <col min="13825" max="13826" width="4.5" style="1" customWidth="1"/>
    <col min="13827" max="13827" width="3" style="1" customWidth="1"/>
    <col min="13828" max="13828" width="23.75" style="1" customWidth="1"/>
    <col min="13829" max="13830" width="13.625" style="1" customWidth="1"/>
    <col min="13831" max="13831" width="22.25" style="1" customWidth="1"/>
    <col min="13832" max="13832" width="11.875" style="1" customWidth="1"/>
    <col min="13833" max="13833" width="3.125" style="1" customWidth="1"/>
    <col min="13834" max="13837" width="9" style="1"/>
    <col min="13838" max="13838" width="5.875" style="1" customWidth="1"/>
    <col min="13839" max="14080" width="9" style="1"/>
    <col min="14081" max="14082" width="4.5" style="1" customWidth="1"/>
    <col min="14083" max="14083" width="3" style="1" customWidth="1"/>
    <col min="14084" max="14084" width="23.75" style="1" customWidth="1"/>
    <col min="14085" max="14086" width="13.625" style="1" customWidth="1"/>
    <col min="14087" max="14087" width="22.25" style="1" customWidth="1"/>
    <col min="14088" max="14088" width="11.875" style="1" customWidth="1"/>
    <col min="14089" max="14089" width="3.125" style="1" customWidth="1"/>
    <col min="14090" max="14093" width="9" style="1"/>
    <col min="14094" max="14094" width="5.875" style="1" customWidth="1"/>
    <col min="14095" max="14336" width="9" style="1"/>
    <col min="14337" max="14338" width="4.5" style="1" customWidth="1"/>
    <col min="14339" max="14339" width="3" style="1" customWidth="1"/>
    <col min="14340" max="14340" width="23.75" style="1" customWidth="1"/>
    <col min="14341" max="14342" width="13.625" style="1" customWidth="1"/>
    <col min="14343" max="14343" width="22.25" style="1" customWidth="1"/>
    <col min="14344" max="14344" width="11.875" style="1" customWidth="1"/>
    <col min="14345" max="14345" width="3.125" style="1" customWidth="1"/>
    <col min="14346" max="14349" width="9" style="1"/>
    <col min="14350" max="14350" width="5.875" style="1" customWidth="1"/>
    <col min="14351" max="14592" width="9" style="1"/>
    <col min="14593" max="14594" width="4.5" style="1" customWidth="1"/>
    <col min="14595" max="14595" width="3" style="1" customWidth="1"/>
    <col min="14596" max="14596" width="23.75" style="1" customWidth="1"/>
    <col min="14597" max="14598" width="13.625" style="1" customWidth="1"/>
    <col min="14599" max="14599" width="22.25" style="1" customWidth="1"/>
    <col min="14600" max="14600" width="11.875" style="1" customWidth="1"/>
    <col min="14601" max="14601" width="3.125" style="1" customWidth="1"/>
    <col min="14602" max="14605" width="9" style="1"/>
    <col min="14606" max="14606" width="5.875" style="1" customWidth="1"/>
    <col min="14607" max="14848" width="9" style="1"/>
    <col min="14849" max="14850" width="4.5" style="1" customWidth="1"/>
    <col min="14851" max="14851" width="3" style="1" customWidth="1"/>
    <col min="14852" max="14852" width="23.75" style="1" customWidth="1"/>
    <col min="14853" max="14854" width="13.625" style="1" customWidth="1"/>
    <col min="14855" max="14855" width="22.25" style="1" customWidth="1"/>
    <col min="14856" max="14856" width="11.875" style="1" customWidth="1"/>
    <col min="14857" max="14857" width="3.125" style="1" customWidth="1"/>
    <col min="14858" max="14861" width="9" style="1"/>
    <col min="14862" max="14862" width="5.875" style="1" customWidth="1"/>
    <col min="14863" max="15104" width="9" style="1"/>
    <col min="15105" max="15106" width="4.5" style="1" customWidth="1"/>
    <col min="15107" max="15107" width="3" style="1" customWidth="1"/>
    <col min="15108" max="15108" width="23.75" style="1" customWidth="1"/>
    <col min="15109" max="15110" width="13.625" style="1" customWidth="1"/>
    <col min="15111" max="15111" width="22.25" style="1" customWidth="1"/>
    <col min="15112" max="15112" width="11.875" style="1" customWidth="1"/>
    <col min="15113" max="15113" width="3.125" style="1" customWidth="1"/>
    <col min="15114" max="15117" width="9" style="1"/>
    <col min="15118" max="15118" width="5.875" style="1" customWidth="1"/>
    <col min="15119" max="15360" width="9" style="1"/>
    <col min="15361" max="15362" width="4.5" style="1" customWidth="1"/>
    <col min="15363" max="15363" width="3" style="1" customWidth="1"/>
    <col min="15364" max="15364" width="23.75" style="1" customWidth="1"/>
    <col min="15365" max="15366" width="13.625" style="1" customWidth="1"/>
    <col min="15367" max="15367" width="22.25" style="1" customWidth="1"/>
    <col min="15368" max="15368" width="11.875" style="1" customWidth="1"/>
    <col min="15369" max="15369" width="3.125" style="1" customWidth="1"/>
    <col min="15370" max="15373" width="9" style="1"/>
    <col min="15374" max="15374" width="5.875" style="1" customWidth="1"/>
    <col min="15375" max="15616" width="9" style="1"/>
    <col min="15617" max="15618" width="4.5" style="1" customWidth="1"/>
    <col min="15619" max="15619" width="3" style="1" customWidth="1"/>
    <col min="15620" max="15620" width="23.75" style="1" customWidth="1"/>
    <col min="15621" max="15622" width="13.625" style="1" customWidth="1"/>
    <col min="15623" max="15623" width="22.25" style="1" customWidth="1"/>
    <col min="15624" max="15624" width="11.875" style="1" customWidth="1"/>
    <col min="15625" max="15625" width="3.125" style="1" customWidth="1"/>
    <col min="15626" max="15629" width="9" style="1"/>
    <col min="15630" max="15630" width="5.875" style="1" customWidth="1"/>
    <col min="15631" max="15872" width="9" style="1"/>
    <col min="15873" max="15874" width="4.5" style="1" customWidth="1"/>
    <col min="15875" max="15875" width="3" style="1" customWidth="1"/>
    <col min="15876" max="15876" width="23.75" style="1" customWidth="1"/>
    <col min="15877" max="15878" width="13.625" style="1" customWidth="1"/>
    <col min="15879" max="15879" width="22.25" style="1" customWidth="1"/>
    <col min="15880" max="15880" width="11.875" style="1" customWidth="1"/>
    <col min="15881" max="15881" width="3.125" style="1" customWidth="1"/>
    <col min="15882" max="15885" width="9" style="1"/>
    <col min="15886" max="15886" width="5.875" style="1" customWidth="1"/>
    <col min="15887" max="16128" width="9" style="1"/>
    <col min="16129" max="16130" width="4.5" style="1" customWidth="1"/>
    <col min="16131" max="16131" width="3" style="1" customWidth="1"/>
    <col min="16132" max="16132" width="23.75" style="1" customWidth="1"/>
    <col min="16133" max="16134" width="13.625" style="1" customWidth="1"/>
    <col min="16135" max="16135" width="22.25" style="1" customWidth="1"/>
    <col min="16136" max="16136" width="11.875" style="1" customWidth="1"/>
    <col min="16137" max="16137" width="3.125" style="1" customWidth="1"/>
    <col min="16138" max="16141" width="9" style="1"/>
    <col min="16142" max="16142" width="5.875" style="1" customWidth="1"/>
    <col min="16143" max="16384" width="9" style="1"/>
  </cols>
  <sheetData>
    <row r="1" spans="1:12" ht="18" customHeight="1" x14ac:dyDescent="0.15">
      <c r="G1" s="224" t="s">
        <v>30</v>
      </c>
      <c r="H1" s="224"/>
      <c r="I1" s="224"/>
    </row>
    <row r="2" spans="1:12" ht="24.75" customHeight="1" x14ac:dyDescent="0.15">
      <c r="A2" s="28" t="s">
        <v>31</v>
      </c>
      <c r="F2" s="29" t="s">
        <v>32</v>
      </c>
      <c r="G2" s="225">
        <f>健康増進申込書!F9</f>
        <v>0</v>
      </c>
      <c r="H2" s="225"/>
      <c r="I2" s="225"/>
    </row>
    <row r="3" spans="1:12" ht="17.25" customHeight="1" thickBot="1" x14ac:dyDescent="0.2">
      <c r="A3" s="226" t="s">
        <v>33</v>
      </c>
      <c r="B3" s="226"/>
      <c r="C3" s="226"/>
      <c r="D3" s="226"/>
      <c r="E3" s="226"/>
      <c r="F3" s="226"/>
      <c r="G3" s="226"/>
      <c r="H3" s="183" t="s">
        <v>34</v>
      </c>
      <c r="I3" s="183"/>
    </row>
    <row r="4" spans="1:12" ht="29.25" customHeight="1" thickBot="1" x14ac:dyDescent="0.2">
      <c r="A4" s="227" t="s">
        <v>35</v>
      </c>
      <c r="B4" s="228"/>
      <c r="C4" s="229"/>
      <c r="D4" s="230"/>
      <c r="E4" s="231" t="s">
        <v>36</v>
      </c>
      <c r="F4" s="232"/>
      <c r="G4" s="233" t="s">
        <v>37</v>
      </c>
      <c r="H4" s="228"/>
      <c r="I4" s="234"/>
    </row>
    <row r="5" spans="1:12" ht="30.75" customHeight="1" thickBot="1" x14ac:dyDescent="0.2">
      <c r="A5" s="264" t="s">
        <v>38</v>
      </c>
      <c r="B5" s="30" t="s">
        <v>39</v>
      </c>
      <c r="C5" s="266" t="s">
        <v>117</v>
      </c>
      <c r="D5" s="267"/>
      <c r="E5" s="268"/>
      <c r="F5" s="269"/>
      <c r="G5" s="270" t="s">
        <v>40</v>
      </c>
      <c r="H5" s="271"/>
      <c r="I5" s="272"/>
    </row>
    <row r="6" spans="1:12" ht="30.75" customHeight="1" x14ac:dyDescent="0.15">
      <c r="A6" s="265"/>
      <c r="B6" s="238" t="s">
        <v>41</v>
      </c>
      <c r="C6" s="31" t="s">
        <v>42</v>
      </c>
      <c r="D6" s="32" t="s">
        <v>43</v>
      </c>
      <c r="E6" s="241"/>
      <c r="F6" s="242"/>
      <c r="G6" s="243"/>
      <c r="H6" s="244"/>
      <c r="I6" s="245"/>
    </row>
    <row r="7" spans="1:12" ht="30.75" customHeight="1" x14ac:dyDescent="0.15">
      <c r="A7" s="265"/>
      <c r="B7" s="239"/>
      <c r="C7" s="33" t="s">
        <v>44</v>
      </c>
      <c r="D7" s="34" t="s">
        <v>45</v>
      </c>
      <c r="E7" s="246"/>
      <c r="F7" s="247"/>
      <c r="G7" s="248"/>
      <c r="H7" s="249"/>
      <c r="I7" s="250"/>
    </row>
    <row r="8" spans="1:12" ht="30.75" customHeight="1" x14ac:dyDescent="0.15">
      <c r="A8" s="265"/>
      <c r="B8" s="239"/>
      <c r="C8" s="33" t="s">
        <v>46</v>
      </c>
      <c r="D8" s="34" t="s">
        <v>47</v>
      </c>
      <c r="E8" s="246"/>
      <c r="F8" s="247"/>
      <c r="G8" s="248"/>
      <c r="H8" s="249"/>
      <c r="I8" s="250"/>
    </row>
    <row r="9" spans="1:12" ht="30.75" customHeight="1" thickBot="1" x14ac:dyDescent="0.2">
      <c r="A9" s="265"/>
      <c r="B9" s="239"/>
      <c r="C9" s="35" t="s">
        <v>48</v>
      </c>
      <c r="D9" s="34" t="s">
        <v>49</v>
      </c>
      <c r="E9" s="273"/>
      <c r="F9" s="274"/>
      <c r="G9" s="275"/>
      <c r="H9" s="276"/>
      <c r="I9" s="277"/>
    </row>
    <row r="10" spans="1:12" ht="29.25" customHeight="1" thickTop="1" thickBot="1" x14ac:dyDescent="0.2">
      <c r="A10" s="265"/>
      <c r="B10" s="240"/>
      <c r="C10" s="36" t="s">
        <v>50</v>
      </c>
      <c r="D10" s="37" t="s">
        <v>51</v>
      </c>
      <c r="E10" s="278">
        <f>SUM(E6:F9)</f>
        <v>0</v>
      </c>
      <c r="F10" s="279"/>
      <c r="G10" s="38" t="s">
        <v>107</v>
      </c>
      <c r="H10" s="87" t="str">
        <f>IF(ISERROR(ROUNDDOWN(E10/E11*100,0)),"",(ROUNDDOWN(E10/E11*100,0)))</f>
        <v/>
      </c>
      <c r="I10" s="39" t="s">
        <v>52</v>
      </c>
      <c r="K10" s="89" t="str">
        <f>IF(ISERROR(ROUNDDOWN(E10/E11*100,0)),"",(ROUNDDOWN(E10/E11*100,0)))</f>
        <v/>
      </c>
      <c r="L10" s="1" t="s">
        <v>110</v>
      </c>
    </row>
    <row r="11" spans="1:12" ht="29.25" customHeight="1" thickTop="1" thickBot="1" x14ac:dyDescent="0.2">
      <c r="A11" s="265"/>
      <c r="B11" s="280" t="s">
        <v>53</v>
      </c>
      <c r="C11" s="281"/>
      <c r="D11" s="282"/>
      <c r="E11" s="278">
        <f>SUM(E5+E10)</f>
        <v>0</v>
      </c>
      <c r="F11" s="279"/>
      <c r="G11" s="235" t="s">
        <v>112</v>
      </c>
      <c r="H11" s="236"/>
      <c r="I11" s="237"/>
    </row>
    <row r="12" spans="1:12" ht="30.75" customHeight="1" thickTop="1" thickBot="1" x14ac:dyDescent="0.2">
      <c r="A12" s="265"/>
      <c r="B12" s="251" t="s">
        <v>54</v>
      </c>
      <c r="C12" s="40" t="s">
        <v>55</v>
      </c>
      <c r="D12" s="41" t="s">
        <v>56</v>
      </c>
      <c r="E12" s="253"/>
      <c r="F12" s="254"/>
      <c r="G12" s="42" t="s">
        <v>108</v>
      </c>
      <c r="H12" s="86" t="str">
        <f>IF(ISERROR(ROUNDUP(E12/E14*100,0)),"",(ROUNDUP(E12/E14*100,0)))</f>
        <v/>
      </c>
      <c r="I12" s="43" t="s">
        <v>52</v>
      </c>
      <c r="K12" s="88" t="str">
        <f>IF(ISERROR(ROUNDUP(E12/E14*100,1)),"",(ROUNDUP(E12/E14*100,1)))</f>
        <v/>
      </c>
      <c r="L12" s="1" t="s">
        <v>110</v>
      </c>
    </row>
    <row r="13" spans="1:12" ht="30.75" customHeight="1" thickBot="1" x14ac:dyDescent="0.2">
      <c r="A13" s="265"/>
      <c r="B13" s="252"/>
      <c r="C13" s="44" t="s">
        <v>57</v>
      </c>
      <c r="D13" s="45" t="s">
        <v>58</v>
      </c>
      <c r="E13" s="255"/>
      <c r="F13" s="256"/>
      <c r="G13" s="257" t="s">
        <v>109</v>
      </c>
      <c r="H13" s="258"/>
      <c r="I13" s="259"/>
    </row>
    <row r="14" spans="1:12" ht="29.25" customHeight="1" thickTop="1" thickBot="1" x14ac:dyDescent="0.2">
      <c r="A14" s="260" t="s">
        <v>59</v>
      </c>
      <c r="B14" s="261"/>
      <c r="C14" s="261"/>
      <c r="D14" s="261"/>
      <c r="E14" s="262">
        <f>SUM(E5+E6+E7+E8+E9+E12+E13)</f>
        <v>0</v>
      </c>
      <c r="F14" s="263"/>
      <c r="G14" s="46"/>
      <c r="H14" s="47"/>
      <c r="I14" s="48"/>
    </row>
    <row r="15" spans="1:12" ht="29.25" customHeight="1" thickBot="1" x14ac:dyDescent="0.2">
      <c r="A15" s="227" t="s">
        <v>60</v>
      </c>
      <c r="B15" s="228"/>
      <c r="C15" s="229"/>
      <c r="D15" s="230"/>
      <c r="E15" s="327" t="s">
        <v>61</v>
      </c>
      <c r="F15" s="328"/>
      <c r="G15" s="231" t="s">
        <v>37</v>
      </c>
      <c r="H15" s="283"/>
      <c r="I15" s="284"/>
    </row>
    <row r="16" spans="1:12" ht="30.75" customHeight="1" x14ac:dyDescent="0.15">
      <c r="A16" s="285" t="s">
        <v>62</v>
      </c>
      <c r="B16" s="287" t="s">
        <v>63</v>
      </c>
      <c r="C16" s="49" t="s">
        <v>64</v>
      </c>
      <c r="D16" s="50" t="s">
        <v>65</v>
      </c>
      <c r="E16" s="329"/>
      <c r="F16" s="330"/>
      <c r="G16" s="288"/>
      <c r="H16" s="289"/>
      <c r="I16" s="290"/>
    </row>
    <row r="17" spans="1:9" ht="30.75" customHeight="1" x14ac:dyDescent="0.15">
      <c r="A17" s="285"/>
      <c r="B17" s="251"/>
      <c r="C17" s="51" t="s">
        <v>66</v>
      </c>
      <c r="D17" s="52" t="s">
        <v>67</v>
      </c>
      <c r="E17" s="311"/>
      <c r="F17" s="312"/>
      <c r="G17" s="291"/>
      <c r="H17" s="292"/>
      <c r="I17" s="293"/>
    </row>
    <row r="18" spans="1:9" ht="30.75" customHeight="1" x14ac:dyDescent="0.15">
      <c r="A18" s="285"/>
      <c r="B18" s="251"/>
      <c r="C18" s="51" t="s">
        <v>68</v>
      </c>
      <c r="D18" s="53" t="s">
        <v>69</v>
      </c>
      <c r="E18" s="311"/>
      <c r="F18" s="312"/>
      <c r="G18" s="294"/>
      <c r="H18" s="295"/>
      <c r="I18" s="296"/>
    </row>
    <row r="19" spans="1:9" ht="30.75" customHeight="1" x14ac:dyDescent="0.15">
      <c r="A19" s="285"/>
      <c r="B19" s="251"/>
      <c r="C19" s="51" t="s">
        <v>70</v>
      </c>
      <c r="D19" s="53" t="s">
        <v>71</v>
      </c>
      <c r="E19" s="311"/>
      <c r="F19" s="312"/>
      <c r="G19" s="297"/>
      <c r="H19" s="298"/>
      <c r="I19" s="299"/>
    </row>
    <row r="20" spans="1:9" ht="30.75" customHeight="1" x14ac:dyDescent="0.15">
      <c r="A20" s="285"/>
      <c r="B20" s="251"/>
      <c r="C20" s="51" t="s">
        <v>72</v>
      </c>
      <c r="D20" s="53" t="s">
        <v>73</v>
      </c>
      <c r="E20" s="311"/>
      <c r="F20" s="312"/>
      <c r="G20" s="297"/>
      <c r="H20" s="298"/>
      <c r="I20" s="299"/>
    </row>
    <row r="21" spans="1:9" ht="30.75" customHeight="1" x14ac:dyDescent="0.15">
      <c r="A21" s="285"/>
      <c r="B21" s="251"/>
      <c r="C21" s="51" t="s">
        <v>74</v>
      </c>
      <c r="D21" s="53" t="s">
        <v>75</v>
      </c>
      <c r="E21" s="311"/>
      <c r="F21" s="312"/>
      <c r="G21" s="297"/>
      <c r="H21" s="298"/>
      <c r="I21" s="299"/>
    </row>
    <row r="22" spans="1:9" ht="30.75" customHeight="1" x14ac:dyDescent="0.15">
      <c r="A22" s="285"/>
      <c r="B22" s="251"/>
      <c r="C22" s="51" t="s">
        <v>76</v>
      </c>
      <c r="D22" s="53" t="s">
        <v>77</v>
      </c>
      <c r="E22" s="311"/>
      <c r="F22" s="312"/>
      <c r="G22" s="297"/>
      <c r="H22" s="298"/>
      <c r="I22" s="299"/>
    </row>
    <row r="23" spans="1:9" ht="30.75" customHeight="1" x14ac:dyDescent="0.15">
      <c r="A23" s="285"/>
      <c r="B23" s="251"/>
      <c r="C23" s="51" t="s">
        <v>78</v>
      </c>
      <c r="D23" s="53" t="s">
        <v>79</v>
      </c>
      <c r="E23" s="311"/>
      <c r="F23" s="312"/>
      <c r="G23" s="297"/>
      <c r="H23" s="298"/>
      <c r="I23" s="299"/>
    </row>
    <row r="24" spans="1:9" ht="30.75" customHeight="1" x14ac:dyDescent="0.15">
      <c r="A24" s="285"/>
      <c r="B24" s="251"/>
      <c r="C24" s="51" t="s">
        <v>80</v>
      </c>
      <c r="D24" s="34" t="s">
        <v>81</v>
      </c>
      <c r="E24" s="311"/>
      <c r="F24" s="312"/>
      <c r="G24" s="300"/>
      <c r="H24" s="301"/>
      <c r="I24" s="302"/>
    </row>
    <row r="25" spans="1:9" ht="30.75" customHeight="1" thickBot="1" x14ac:dyDescent="0.2">
      <c r="A25" s="285"/>
      <c r="B25" s="252"/>
      <c r="C25" s="54" t="s">
        <v>82</v>
      </c>
      <c r="D25" s="55" t="s">
        <v>83</v>
      </c>
      <c r="E25" s="313"/>
      <c r="F25" s="314"/>
      <c r="G25" s="297"/>
      <c r="H25" s="298"/>
      <c r="I25" s="299"/>
    </row>
    <row r="26" spans="1:9" ht="29.25" customHeight="1" thickTop="1" thickBot="1" x14ac:dyDescent="0.2">
      <c r="A26" s="285"/>
      <c r="B26" s="280" t="s">
        <v>84</v>
      </c>
      <c r="C26" s="281"/>
      <c r="D26" s="282"/>
      <c r="E26" s="318">
        <f>SUM(E16+E17+E18+E19+E20+E21+E22+E23+E24+E25)</f>
        <v>0</v>
      </c>
      <c r="F26" s="319"/>
      <c r="G26" s="303"/>
      <c r="H26" s="304"/>
      <c r="I26" s="305"/>
    </row>
    <row r="27" spans="1:9" ht="27" customHeight="1" thickTop="1" x14ac:dyDescent="0.15">
      <c r="A27" s="285"/>
      <c r="B27" s="331" t="s">
        <v>85</v>
      </c>
      <c r="C27" s="56" t="s">
        <v>86</v>
      </c>
      <c r="D27" s="57" t="s">
        <v>87</v>
      </c>
      <c r="E27" s="309"/>
      <c r="F27" s="310"/>
      <c r="G27" s="294"/>
      <c r="H27" s="295"/>
      <c r="I27" s="296"/>
    </row>
    <row r="28" spans="1:9" ht="27" customHeight="1" x14ac:dyDescent="0.15">
      <c r="A28" s="285"/>
      <c r="B28" s="331"/>
      <c r="C28" s="58" t="s">
        <v>88</v>
      </c>
      <c r="D28" s="45" t="s">
        <v>89</v>
      </c>
      <c r="E28" s="311"/>
      <c r="F28" s="312"/>
      <c r="G28" s="300"/>
      <c r="H28" s="301"/>
      <c r="I28" s="302"/>
    </row>
    <row r="29" spans="1:9" ht="27" customHeight="1" x14ac:dyDescent="0.15">
      <c r="A29" s="285"/>
      <c r="B29" s="331"/>
      <c r="C29" s="58" t="s">
        <v>90</v>
      </c>
      <c r="D29" s="59" t="s">
        <v>91</v>
      </c>
      <c r="E29" s="311"/>
      <c r="F29" s="312"/>
      <c r="G29" s="300"/>
      <c r="H29" s="301"/>
      <c r="I29" s="302"/>
    </row>
    <row r="30" spans="1:9" ht="27" customHeight="1" thickBot="1" x14ac:dyDescent="0.2">
      <c r="A30" s="286"/>
      <c r="B30" s="332"/>
      <c r="C30" s="60" t="s">
        <v>92</v>
      </c>
      <c r="D30" s="61" t="s">
        <v>91</v>
      </c>
      <c r="E30" s="313"/>
      <c r="F30" s="314"/>
      <c r="G30" s="306"/>
      <c r="H30" s="307"/>
      <c r="I30" s="308"/>
    </row>
    <row r="31" spans="1:9" ht="29.25" customHeight="1" thickTop="1" thickBot="1" x14ac:dyDescent="0.2">
      <c r="A31" s="315" t="s">
        <v>93</v>
      </c>
      <c r="B31" s="316"/>
      <c r="C31" s="317"/>
      <c r="D31" s="317"/>
      <c r="E31" s="323">
        <f>SUM(E26+E27+E28+E29+E30)</f>
        <v>0</v>
      </c>
      <c r="F31" s="324"/>
      <c r="G31" s="320"/>
      <c r="H31" s="321"/>
      <c r="I31" s="322"/>
    </row>
    <row r="32" spans="1:9" ht="13.5" customHeight="1" x14ac:dyDescent="0.15">
      <c r="A32" s="325" t="s">
        <v>94</v>
      </c>
      <c r="B32" s="325"/>
      <c r="C32" s="325"/>
      <c r="D32" s="325"/>
      <c r="E32" s="325"/>
      <c r="F32" s="325"/>
      <c r="G32" s="325"/>
      <c r="H32" s="325"/>
      <c r="I32" s="325"/>
    </row>
    <row r="33" spans="1:9" ht="15.75" customHeight="1" x14ac:dyDescent="0.15">
      <c r="A33" s="326" t="s">
        <v>95</v>
      </c>
      <c r="B33" s="326"/>
      <c r="C33" s="326"/>
      <c r="D33" s="326"/>
      <c r="E33" s="326"/>
      <c r="F33" s="326"/>
      <c r="G33" s="326"/>
      <c r="H33" s="326"/>
      <c r="I33" s="326"/>
    </row>
  </sheetData>
  <mergeCells count="72">
    <mergeCell ref="G31:I31"/>
    <mergeCell ref="E31:F31"/>
    <mergeCell ref="A32:I32"/>
    <mergeCell ref="A33:I33"/>
    <mergeCell ref="E15:F15"/>
    <mergeCell ref="E16:F16"/>
    <mergeCell ref="E17:F17"/>
    <mergeCell ref="E18:F18"/>
    <mergeCell ref="E19:F19"/>
    <mergeCell ref="E20:F20"/>
    <mergeCell ref="E21:F21"/>
    <mergeCell ref="E22:F22"/>
    <mergeCell ref="B27:B30"/>
    <mergeCell ref="G27:I27"/>
    <mergeCell ref="G28:I28"/>
    <mergeCell ref="G29:I29"/>
    <mergeCell ref="A31:D31"/>
    <mergeCell ref="E23:F23"/>
    <mergeCell ref="E24:F24"/>
    <mergeCell ref="E25:F25"/>
    <mergeCell ref="E26:F26"/>
    <mergeCell ref="G30:I30"/>
    <mergeCell ref="E27:F27"/>
    <mergeCell ref="E28:F28"/>
    <mergeCell ref="E29:F29"/>
    <mergeCell ref="E30:F30"/>
    <mergeCell ref="A15:D15"/>
    <mergeCell ref="G15:I15"/>
    <mergeCell ref="A16:A30"/>
    <mergeCell ref="B16:B25"/>
    <mergeCell ref="G16:I16"/>
    <mergeCell ref="G17:I17"/>
    <mergeCell ref="G18:I18"/>
    <mergeCell ref="G19:I19"/>
    <mergeCell ref="G20:I20"/>
    <mergeCell ref="G21:I21"/>
    <mergeCell ref="G22:I22"/>
    <mergeCell ref="G23:I23"/>
    <mergeCell ref="G24:I24"/>
    <mergeCell ref="G25:I25"/>
    <mergeCell ref="B26:D26"/>
    <mergeCell ref="G26:I26"/>
    <mergeCell ref="B12:B13"/>
    <mergeCell ref="E12:F12"/>
    <mergeCell ref="E13:F13"/>
    <mergeCell ref="G13:I13"/>
    <mergeCell ref="A14:D14"/>
    <mergeCell ref="E14:F14"/>
    <mergeCell ref="A5:A13"/>
    <mergeCell ref="C5:D5"/>
    <mergeCell ref="E5:F5"/>
    <mergeCell ref="G5:I5"/>
    <mergeCell ref="G8:I8"/>
    <mergeCell ref="E9:F9"/>
    <mergeCell ref="G9:I9"/>
    <mergeCell ref="E10:F10"/>
    <mergeCell ref="B11:D11"/>
    <mergeCell ref="E11:F11"/>
    <mergeCell ref="G11:I11"/>
    <mergeCell ref="B6:B10"/>
    <mergeCell ref="E6:F6"/>
    <mergeCell ref="G6:I6"/>
    <mergeCell ref="E7:F7"/>
    <mergeCell ref="G7:I7"/>
    <mergeCell ref="E8:F8"/>
    <mergeCell ref="G1:I1"/>
    <mergeCell ref="G2:I2"/>
    <mergeCell ref="A3:G3"/>
    <mergeCell ref="H3:I3"/>
    <mergeCell ref="A4:D4"/>
    <mergeCell ref="E4:F4"/>
    <mergeCell ref="G4:I4"/>
  </mergeCells>
  <phoneticPr fontId="2"/>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健康増進申込書</vt:lpstr>
      <vt:lpstr>収支予算</vt:lpstr>
      <vt:lpstr>健康増進申込書!Print_Area</vt:lpstr>
      <vt:lpstr>収支予算!Print_Area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syakyo-iy13</cp:lastModifiedBy>
  <cp:lastPrinted>2019-03-01T10:10:17Z</cp:lastPrinted>
  <dcterms:created xsi:type="dcterms:W3CDTF">2016-12-11T04:47:55Z</dcterms:created>
  <dcterms:modified xsi:type="dcterms:W3CDTF">2019-03-01T10:11:53Z</dcterms:modified>
</cp:coreProperties>
</file>