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Terastation\h30年度\07 業務\6517 助成金\★新しい助成金について★\h31\2【申請、報告】ｈ31\"/>
    </mc:Choice>
  </mc:AlternateContent>
  <xr:revisionPtr revIDLastSave="0" documentId="13_ncr:1_{BD825B5C-C2F3-4F01-8BE7-A53349D6E683}" xr6:coauthVersionLast="40" xr6:coauthVersionMax="40" xr10:uidLastSave="{00000000-0000-0000-0000-000000000000}"/>
  <bookViews>
    <workbookView xWindow="-120" yWindow="-120" windowWidth="20730" windowHeight="11160" activeTab="1" xr2:uid="{00000000-000D-0000-FFFF-FFFF00000000}"/>
  </bookViews>
  <sheets>
    <sheet name="健康増進申込書" sheetId="10" r:id="rId1"/>
    <sheet name="収支予算" sheetId="12" r:id="rId2"/>
  </sheets>
  <definedNames>
    <definedName name="_xlnm.Print_Area" localSheetId="0">健康増進申込書!$A$1:$N$36</definedName>
    <definedName name="_xlnm.Print_Area" localSheetId="1">収支予算!$A$1:$I$33</definedName>
  </definedNames>
  <calcPr calcId="181029"/>
</workbook>
</file>

<file path=xl/calcChain.xml><?xml version="1.0" encoding="utf-8"?>
<calcChain xmlns="http://schemas.openxmlformats.org/spreadsheetml/2006/main">
  <c r="E26" i="12" l="1"/>
  <c r="E31" i="12" s="1"/>
  <c r="E14" i="12"/>
  <c r="E11" i="12"/>
  <c r="E10" i="12"/>
  <c r="G2" i="12"/>
  <c r="H10" i="12" l="1"/>
  <c r="K10" i="12"/>
  <c r="H12" i="12"/>
  <c r="K12" i="12"/>
  <c r="M35" i="10" l="1"/>
  <c r="M36" i="10"/>
</calcChain>
</file>

<file path=xl/sharedStrings.xml><?xml version="1.0" encoding="utf-8"?>
<sst xmlns="http://schemas.openxmlformats.org/spreadsheetml/2006/main" count="136" uniqueCount="119">
  <si>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</si>
  <si>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</si>
  <si>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</si>
  <si>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</si>
  <si>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</si>
  <si>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</si>
  <si>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</si>
  <si>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</si>
  <si>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</si>
  <si>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</si>
  <si>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</si>
  <si>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</si>
  <si>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</si>
  <si>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</si>
  <si>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</si>
  <si>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</si>
  <si>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</si>
  <si>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</si>
  <si>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</si>
  <si>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</si>
  <si>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</si>
  <si>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</si>
  <si>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</si>
  <si>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</si>
  <si>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</si>
  <si>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</si>
  <si>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</si>
  <si>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（様式　－　）</t>
    <phoneticPr fontId="2"/>
  </si>
  <si>
    <t>整理番号</t>
    <phoneticPr fontId="2"/>
  </si>
  <si>
    <t>人</t>
    <rPh sb="0" eb="1">
      <t>ニン</t>
    </rPh>
    <phoneticPr fontId="2"/>
  </si>
  <si>
    <t>様式（　　-　　）</t>
    <rPh sb="0" eb="2">
      <t>ヨウシキ</t>
    </rPh>
    <phoneticPr fontId="2"/>
  </si>
  <si>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</si>
  <si>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</si>
  <si>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</si>
  <si>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</si>
  <si>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</si>
  <si>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</si>
  <si>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</si>
  <si>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</si>
  <si>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</si>
  <si>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</si>
  <si>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</si>
  <si>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</si>
  <si>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</si>
  <si>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</si>
  <si>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</si>
  <si>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</si>
  <si>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</si>
  <si>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</si>
  <si>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</si>
  <si>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</si>
  <si>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</si>
  <si>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</si>
  <si>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</si>
  <si>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</si>
  <si>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</si>
  <si>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</si>
  <si>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</si>
  <si>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</si>
  <si>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</si>
  <si>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</si>
  <si>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</si>
  <si>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</si>
  <si>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</si>
  <si>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</si>
  <si>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</si>
  <si>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</si>
  <si>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</si>
  <si>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</si>
  <si>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</si>
  <si>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</si>
  <si>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</si>
  <si>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</si>
  <si>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</si>
  <si>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</si>
  <si>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</si>
  <si>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</si>
  <si>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</si>
  <si>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</si>
  <si>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</si>
  <si>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</si>
  <si>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</si>
  <si>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</si>
  <si>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</si>
  <si>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</si>
  <si>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</si>
  <si>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</si>
  <si>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</si>
  <si>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</si>
  <si>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</si>
  <si>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</si>
  <si>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その他（　　　　　　）</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</si>
  <si>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</si>
  <si>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</si>
  <si>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</si>
  <si>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</si>
  <si>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</si>
  <si>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</si>
  <si>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</si>
  <si>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</si>
  <si>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</si>
  <si>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</si>
  <si>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</si>
  <si>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　　年　　月　　日</t>
    <rPh sb="2" eb="3">
      <t>ネン</t>
    </rPh>
    <rPh sb="5" eb="6">
      <t>ガツ</t>
    </rPh>
    <rPh sb="8" eb="9">
      <t>ニチ</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</si>
  <si>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</si>
  <si>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</si>
  <si>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</si>
  <si>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</si>
  <si>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⑧が⑩に占める割合
⑧÷⑩≦25％以下</t>
    <rPh sb="4" eb="5">
      <t>シ</t>
    </rPh>
    <rPh sb="7" eb="9">
      <t>ワリアイ</t>
    </rPh>
    <rPh sb="17" eb="19">
      <t>イカ</t>
    </rPh>
    <phoneticPr fontId="2"/>
  </si>
  <si>
    <t>※小数点第1位切上</t>
    <rPh sb="1" eb="4">
      <t>ショウスウテン</t>
    </rPh>
    <rPh sb="4" eb="5">
      <t>ダイ</t>
    </rPh>
    <rPh sb="6" eb="7">
      <t>イ</t>
    </rPh>
    <rPh sb="7" eb="8">
      <t>キ</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</si>
  <si>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</si>
  <si>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t>
    <phoneticPr fontId="2"/>
  </si>
  <si>
    <t>※小数点第1位切捨て</t>
    <rPh sb="1" eb="4">
      <t>ショウスウテン</t>
    </rPh>
    <rPh sb="4" eb="5">
      <t>ダイ</t>
    </rPh>
    <rPh sb="6" eb="7">
      <t>イ</t>
    </rPh>
    <rPh sb="7" eb="9">
      <t>キリス</t>
    </rPh>
    <phoneticPr fontId="2"/>
  </si>
  <si>
    <t>申請</t>
    <rPh sb="0" eb="2">
      <t>シンセイ</t>
    </rPh>
    <phoneticPr fontId="2"/>
  </si>
  <si>
    <t>平成31年度　泉 ふれあい助成金申込書</t>
    <rPh sb="7" eb="8">
      <t>イズミ</t>
    </rPh>
    <phoneticPr fontId="2"/>
  </si>
  <si>
    <r>
      <t>社会福祉法人横浜市</t>
    </r>
    <r>
      <rPr>
        <u/>
        <sz val="12"/>
        <rFont val="ＭＳ ゴシック"/>
        <family val="3"/>
        <charset val="128"/>
      </rPr>
      <t>　泉　区</t>
    </r>
    <r>
      <rPr>
        <sz val="12"/>
        <rFont val="ＭＳ ゴシック"/>
        <family val="3"/>
        <charset val="128"/>
      </rPr>
      <t>社会福祉協議会会長　様　　</t>
    </r>
    <rPh sb="10" eb="11">
      <t>イズミ</t>
    </rPh>
    <rPh sb="12" eb="13">
      <t>ク</t>
    </rPh>
    <rPh sb="23" eb="24">
      <t>サマ</t>
    </rPh>
    <phoneticPr fontId="2"/>
  </si>
  <si>
    <t>平成31年度 泉 ふれあい助成金の交付を受けたいので必要書類を添付し申請します。</t>
    <rPh sb="0" eb="2">
      <t>ヘイセイ</t>
    </rPh>
    <rPh sb="4" eb="6">
      <t>ネンド</t>
    </rPh>
    <rPh sb="7" eb="8">
      <t>イズミ</t>
    </rPh>
    <rPh sb="13" eb="16">
      <t>ジョセイキン</t>
    </rPh>
    <rPh sb="17" eb="19">
      <t>コウフ</t>
    </rPh>
    <rPh sb="20" eb="21">
      <t>ウ</t>
    </rPh>
    <rPh sb="26" eb="28">
      <t>ヒツヨウ</t>
    </rPh>
    <rPh sb="28" eb="30">
      <t>ショルイ</t>
    </rPh>
    <rPh sb="31" eb="33">
      <t>テンプ</t>
    </rPh>
    <rPh sb="34" eb="36">
      <t>シンセイ</t>
    </rPh>
    <phoneticPr fontId="2"/>
  </si>
  <si>
    <t>泉ふれあい助成金</t>
    <rPh sb="0" eb="1">
      <t>イズミ</t>
    </rPh>
    <rPh sb="5" eb="8">
      <t>ジョセイキン</t>
    </rPh>
    <phoneticPr fontId="2"/>
  </si>
  <si>
    <r>
      <rPr>
        <sz val="12"/>
        <rFont val="ＭＳ ゴシック"/>
        <family val="3"/>
        <charset val="128"/>
      </rPr>
      <t>□</t>
    </r>
    <r>
      <rPr>
        <sz val="10"/>
        <rFont val="ＭＳ ゴシック"/>
        <family val="3"/>
        <charset val="128"/>
      </rPr>
      <t>新規申請</t>
    </r>
    <r>
      <rPr>
        <sz val="9"/>
        <rFont val="ＭＳ ゴシック"/>
        <family val="3"/>
        <charset val="128"/>
      </rPr>
      <t xml:space="preserve">
※今年度初めて申請の場合チェック</t>
    </r>
    <rPh sb="1" eb="3">
      <t>シンキ</t>
    </rPh>
    <rPh sb="3" eb="5">
      <t>シンセイ</t>
    </rPh>
    <rPh sb="7" eb="10">
      <t>コンネンド</t>
    </rPh>
    <rPh sb="10" eb="11">
      <t>ハジ</t>
    </rPh>
    <rPh sb="13" eb="15">
      <t>シンセイ</t>
    </rPh>
    <rPh sb="16" eb="1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</si>
</sst>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00_ "/>
    <numFmt numFmtId="181" formatCode="#,##0_ "/>
    <numFmt numFmtId="182" formatCode="0_ "/>
    <numFmt numFmtId="183" formatCode="0.0_);[Red]\(0.0\)"/>
  </numFmts>
  <fonts count="24"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u/>
      <sz val="12"/>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11"/>
      <color theme="1"/>
      <name val="ＭＳ ゴシック"/>
      <family val="3"/>
      <charset val="128"/>
    </font>
    <font>
      <b/>
      <sz val="1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dotted">
        <color indexed="64"/>
      </left>
      <right style="thin">
        <color indexed="64"/>
      </right>
      <top style="double">
        <color indexed="64"/>
      </top>
      <bottom/>
      <diagonal/>
    </border>
    <border>
      <left style="dotted">
        <color indexed="64"/>
      </left>
      <right style="thin">
        <color indexed="64"/>
      </right>
      <top/>
      <bottom style="medium">
        <color indexed="64"/>
      </bottom>
      <diagonal/>
    </border>
    <border>
      <left/>
      <right style="medium">
        <color indexed="64"/>
      </right>
      <top style="hair">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333">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4" fillId="0" borderId="0" xfId="0" applyFont="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 fillId="0" borderId="15" xfId="0" applyFont="1" applyBorder="1">
      <alignment vertical="center"/>
    </xf>
    <xf numFmtId="0" fontId="1" fillId="0" borderId="15" xfId="0" applyFont="1" applyBorder="1" applyAlignment="1">
      <alignment horizontal="center" vertical="center"/>
    </xf>
    <xf numFmtId="0" fontId="10" fillId="0" borderId="0" xfId="0" applyFont="1">
      <alignment vertical="center"/>
    </xf>
    <xf numFmtId="0" fontId="1" fillId="0" borderId="0" xfId="0" applyFont="1" applyAlignment="1">
      <alignment horizontal="left" vertical="top"/>
    </xf>
    <xf numFmtId="0" fontId="4" fillId="0" borderId="0" xfId="0" applyFont="1" applyAlignment="1">
      <alignment horizontal="right"/>
    </xf>
    <xf numFmtId="0" fontId="11" fillId="0" borderId="0" xfId="0" applyFont="1">
      <alignment vertical="center"/>
    </xf>
    <xf numFmtId="0" fontId="4" fillId="2" borderId="5" xfId="0" applyFont="1" applyFill="1" applyBorder="1" applyAlignment="1">
      <alignment horizontal="center" vertical="center"/>
    </xf>
    <xf numFmtId="0" fontId="1" fillId="0" borderId="18" xfId="0" applyFont="1" applyBorder="1">
      <alignment vertical="center"/>
    </xf>
    <xf numFmtId="0" fontId="4" fillId="3" borderId="17" xfId="0" applyFont="1" applyFill="1" applyBorder="1">
      <alignment vertical="center"/>
    </xf>
    <xf numFmtId="0" fontId="4" fillId="3" borderId="16" xfId="0" applyFont="1" applyFill="1" applyBorder="1">
      <alignment vertical="center"/>
    </xf>
    <xf numFmtId="0" fontId="4" fillId="2" borderId="48"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0" borderId="54" xfId="0" applyFont="1" applyBorder="1" applyAlignment="1">
      <alignment horizontal="center" vertical="center" wrapText="1"/>
    </xf>
    <xf numFmtId="0" fontId="4" fillId="3" borderId="18" xfId="0" applyFont="1" applyFill="1" applyBorder="1" applyAlignment="1">
      <alignment horizontal="left" vertical="center"/>
    </xf>
    <xf numFmtId="0" fontId="12" fillId="0" borderId="5" xfId="0" applyFont="1" applyBorder="1">
      <alignment vertical="center"/>
    </xf>
    <xf numFmtId="0" fontId="12" fillId="0" borderId="21" xfId="0" applyFont="1" applyBorder="1">
      <alignment vertical="center"/>
    </xf>
    <xf numFmtId="0" fontId="12" fillId="0" borderId="15" xfId="0" applyFont="1" applyBorder="1">
      <alignment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16" fillId="0" borderId="0" xfId="0" applyFont="1">
      <alignment vertical="center"/>
    </xf>
    <xf numFmtId="0" fontId="1" fillId="0" borderId="0" xfId="0" applyFont="1" applyAlignment="1">
      <alignment horizontal="right" vertical="center"/>
    </xf>
    <xf numFmtId="0" fontId="10"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17" fillId="0" borderId="82" xfId="0" applyFont="1" applyBorder="1" applyAlignment="1">
      <alignment vertical="center" wrapText="1"/>
    </xf>
    <xf numFmtId="0" fontId="17"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10" fillId="0" borderId="89" xfId="0" applyFont="1" applyBorder="1" applyAlignment="1">
      <alignment horizontal="left" vertical="center" wrapText="1"/>
    </xf>
    <xf numFmtId="0" fontId="10" fillId="0" borderId="90" xfId="0" applyFont="1" applyBorder="1">
      <alignment vertical="center"/>
    </xf>
    <xf numFmtId="49" fontId="4" fillId="4" borderId="0" xfId="0" applyNumberFormat="1" applyFont="1" applyFill="1" applyAlignment="1">
      <alignment horizontal="center" vertical="center" textRotation="255" wrapText="1"/>
    </xf>
    <xf numFmtId="0" fontId="4" fillId="0" borderId="71" xfId="0" applyFont="1" applyBorder="1" applyAlignment="1">
      <alignment vertical="center" wrapText="1"/>
    </xf>
    <xf numFmtId="0" fontId="17" fillId="0" borderId="94" xfId="0" applyFont="1" applyBorder="1" applyAlignment="1">
      <alignment horizontal="center" vertical="center" wrapText="1"/>
    </xf>
    <xf numFmtId="180" fontId="17" fillId="0" borderId="94" xfId="0" applyNumberFormat="1" applyFont="1" applyBorder="1" applyAlignment="1">
      <alignment vertical="center" wrapText="1"/>
    </xf>
    <xf numFmtId="0" fontId="17" fillId="0" borderId="97"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49" fontId="4" fillId="4" borderId="101" xfId="0" applyNumberFormat="1" applyFont="1" applyFill="1" applyBorder="1" applyAlignment="1">
      <alignment horizontal="center" vertical="center" textRotation="255" wrapText="1"/>
    </xf>
    <xf numFmtId="0" fontId="4" fillId="0" borderId="71" xfId="0" applyFont="1" applyBorder="1" applyAlignment="1">
      <alignment horizontal="justify" vertical="center" shrinkToFit="1"/>
    </xf>
    <xf numFmtId="0" fontId="4" fillId="0" borderId="71" xfId="0" applyFont="1" applyBorder="1" applyAlignment="1">
      <alignment horizontal="justify" vertical="center" wrapText="1"/>
    </xf>
    <xf numFmtId="49" fontId="4" fillId="4" borderId="111" xfId="0" applyNumberFormat="1" applyFont="1" applyFill="1" applyBorder="1" applyAlignment="1">
      <alignment horizontal="center" vertical="center" textRotation="255" wrapText="1"/>
    </xf>
    <xf numFmtId="0" fontId="4" fillId="0" borderId="92" xfId="0" applyFont="1" applyBorder="1" applyAlignment="1">
      <alignment horizontal="justify" vertical="center" shrinkToFit="1"/>
    </xf>
    <xf numFmtId="0" fontId="4" fillId="0" borderId="86" xfId="0" applyFont="1" applyBorder="1" applyAlignment="1">
      <alignment horizontal="center" vertical="center" textRotation="255" wrapText="1"/>
    </xf>
    <xf numFmtId="0" fontId="4" fillId="0" borderId="112" xfId="0" applyFont="1" applyBorder="1" applyAlignment="1">
      <alignment vertical="center"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0" fontId="4" fillId="0" borderId="92" xfId="0" applyFont="1" applyBorder="1" applyAlignment="1">
      <alignment vertical="center" shrinkToFit="1"/>
    </xf>
    <xf numFmtId="0" fontId="4" fillId="2" borderId="5" xfId="0" applyFont="1" applyFill="1" applyBorder="1" applyAlignment="1">
      <alignment horizontal="center" vertical="center" shrinkToFit="1"/>
    </xf>
    <xf numFmtId="0" fontId="1" fillId="0" borderId="6" xfId="0" applyFont="1" applyBorder="1">
      <alignment vertical="center"/>
    </xf>
    <xf numFmtId="0" fontId="4" fillId="2" borderId="15"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55" xfId="0" applyFont="1" applyBorder="1">
      <alignment vertical="center"/>
    </xf>
    <xf numFmtId="0" fontId="4" fillId="0" borderId="56" xfId="0" applyFont="1" applyBorder="1">
      <alignment vertical="center"/>
    </xf>
    <xf numFmtId="0" fontId="8" fillId="0" borderId="5" xfId="0" applyFont="1" applyBorder="1" applyAlignment="1"/>
    <xf numFmtId="0" fontId="8" fillId="0" borderId="7" xfId="0" applyFont="1" applyBorder="1" applyAlignment="1"/>
    <xf numFmtId="176" fontId="7" fillId="0" borderId="12" xfId="0" applyNumberFormat="1" applyFont="1" applyBorder="1" applyAlignment="1">
      <alignment horizontal="right" vertical="center"/>
    </xf>
    <xf numFmtId="0" fontId="1" fillId="0" borderId="136" xfId="0" applyFont="1" applyBorder="1">
      <alignment vertical="center"/>
    </xf>
    <xf numFmtId="0" fontId="1" fillId="0" borderId="137" xfId="0" applyFont="1" applyBorder="1">
      <alignment vertical="center"/>
    </xf>
    <xf numFmtId="0" fontId="4" fillId="0" borderId="49" xfId="0" applyFont="1" applyBorder="1" applyAlignment="1">
      <alignment vertical="top"/>
    </xf>
    <xf numFmtId="177" fontId="12" fillId="0" borderId="30" xfId="0" applyNumberFormat="1" applyFont="1" applyBorder="1">
      <alignment vertical="center"/>
    </xf>
    <xf numFmtId="0" fontId="4" fillId="0" borderId="50" xfId="0" applyFont="1" applyBorder="1" applyAlignment="1">
      <alignment vertical="top"/>
    </xf>
    <xf numFmtId="0" fontId="12" fillId="0" borderId="46" xfId="0" applyFont="1" applyBorder="1">
      <alignment vertical="center"/>
    </xf>
    <xf numFmtId="0" fontId="4" fillId="0" borderId="138" xfId="0" applyFont="1" applyBorder="1" applyAlignment="1">
      <alignment horizontal="center" vertical="center" wrapText="1"/>
    </xf>
    <xf numFmtId="0" fontId="12" fillId="0" borderId="139" xfId="0" applyFont="1" applyBorder="1">
      <alignment vertical="center"/>
    </xf>
    <xf numFmtId="0" fontId="12" fillId="0" borderId="140" xfId="0" applyFont="1" applyBorder="1">
      <alignment vertical="center"/>
    </xf>
    <xf numFmtId="0" fontId="4" fillId="2" borderId="1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26" xfId="0" applyFont="1" applyFill="1" applyBorder="1" applyAlignment="1">
      <alignment horizontal="center" vertical="center" shrinkToFit="1"/>
    </xf>
    <xf numFmtId="177" fontId="12" fillId="2" borderId="31" xfId="0" applyNumberFormat="1" applyFont="1" applyFill="1" applyBorder="1">
      <alignment vertical="center"/>
    </xf>
    <xf numFmtId="181" fontId="10" fillId="5" borderId="89" xfId="0" applyNumberFormat="1" applyFont="1" applyFill="1" applyBorder="1">
      <alignment vertical="center"/>
    </xf>
    <xf numFmtId="182" fontId="17" fillId="5" borderId="83" xfId="0" applyNumberFormat="1" applyFont="1" applyFill="1" applyBorder="1" applyAlignment="1">
      <alignment vertical="center" wrapText="1"/>
    </xf>
    <xf numFmtId="183" fontId="22" fillId="0" borderId="147" xfId="0" applyNumberFormat="1" applyFont="1" applyBorder="1">
      <alignment vertical="center"/>
    </xf>
    <xf numFmtId="183" fontId="23" fillId="0" borderId="147" xfId="0" applyNumberFormat="1" applyFont="1" applyBorder="1">
      <alignment vertical="center"/>
    </xf>
    <xf numFmtId="0" fontId="4" fillId="0" borderId="30" xfId="0" applyFont="1" applyBorder="1">
      <alignment vertical="center"/>
    </xf>
    <xf numFmtId="0" fontId="4" fillId="0" borderId="148" xfId="0" applyFont="1" applyBorder="1" applyAlignment="1">
      <alignment horizontal="center" vertical="center"/>
    </xf>
    <xf numFmtId="0" fontId="4" fillId="3" borderId="39" xfId="0" applyFont="1" applyFill="1" applyBorder="1" applyAlignment="1">
      <alignment vertical="center" shrinkToFit="1"/>
    </xf>
    <xf numFmtId="0" fontId="4" fillId="3" borderId="35" xfId="0" applyFont="1" applyFill="1" applyBorder="1" applyAlignment="1">
      <alignment vertical="center" shrinkToFit="1"/>
    </xf>
    <xf numFmtId="0" fontId="4" fillId="3" borderId="44" xfId="0" applyFont="1" applyFill="1" applyBorder="1" applyAlignment="1">
      <alignment vertical="center" shrinkToFit="1"/>
    </xf>
    <xf numFmtId="0" fontId="4" fillId="3" borderId="31" xfId="0" applyFont="1" applyFill="1" applyBorder="1" applyAlignment="1">
      <alignment horizontal="center" vertical="center" shrinkToFit="1"/>
    </xf>
    <xf numFmtId="0" fontId="4" fillId="3" borderId="31" xfId="0" applyFont="1" applyFill="1" applyBorder="1">
      <alignment vertical="center"/>
    </xf>
    <xf numFmtId="0" fontId="4" fillId="3" borderId="30" xfId="0" applyFont="1" applyFill="1" applyBorder="1" applyAlignment="1">
      <alignment vertical="center" shrinkToFit="1"/>
    </xf>
    <xf numFmtId="0" fontId="4" fillId="3" borderId="29" xfId="0" applyFont="1" applyFill="1" applyBorder="1" applyAlignment="1">
      <alignment vertical="center" shrinkToFit="1"/>
    </xf>
    <xf numFmtId="0" fontId="4" fillId="3" borderId="31" xfId="0" applyFont="1" applyFill="1" applyBorder="1" applyAlignment="1">
      <alignment vertical="center" shrinkToFit="1"/>
    </xf>
    <xf numFmtId="0" fontId="4" fillId="3" borderId="49" xfId="0" applyFont="1" applyFill="1" applyBorder="1" applyAlignment="1">
      <alignment vertical="center" shrinkToFi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4"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6" fontId="7" fillId="0" borderId="14"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4" fillId="2" borderId="16" xfId="0" applyFont="1" applyFill="1" applyBorder="1" applyAlignment="1">
      <alignment horizontal="center" vertical="center"/>
    </xf>
    <xf numFmtId="0" fontId="4" fillId="2" borderId="34" xfId="0" applyFont="1" applyFill="1" applyBorder="1" applyAlignment="1">
      <alignment horizontal="center" vertical="center"/>
    </xf>
    <xf numFmtId="0" fontId="12" fillId="0" borderId="34" xfId="0" applyFont="1" applyBorder="1" applyAlignment="1">
      <alignment horizontal="left" vertical="center" shrinkToFit="1"/>
    </xf>
    <xf numFmtId="0" fontId="4" fillId="2" borderId="9"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39"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44" xfId="0" applyFont="1" applyBorder="1" applyAlignment="1">
      <alignment horizontal="left"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27" xfId="0" applyFont="1" applyFill="1" applyBorder="1">
      <alignment vertical="center"/>
    </xf>
    <xf numFmtId="0" fontId="1" fillId="2" borderId="30" xfId="0" applyFont="1" applyFill="1" applyBorder="1">
      <alignment vertical="center"/>
    </xf>
    <xf numFmtId="0" fontId="1" fillId="2" borderId="29" xfId="0" applyFont="1" applyFill="1" applyBorder="1">
      <alignment vertical="center"/>
    </xf>
    <xf numFmtId="0" fontId="12" fillId="0" borderId="1" xfId="0" applyFont="1" applyBorder="1" applyAlignment="1">
      <alignment horizontal="left" vertical="center" shrinkToFit="1"/>
    </xf>
    <xf numFmtId="0" fontId="12" fillId="0" borderId="3" xfId="0" applyFont="1" applyBorder="1" applyAlignment="1">
      <alignment vertical="center" shrinkToFit="1"/>
    </xf>
    <xf numFmtId="0" fontId="12" fillId="0" borderId="2" xfId="0" applyFont="1" applyBorder="1" applyAlignment="1">
      <alignment vertical="center" shrinkToFit="1"/>
    </xf>
    <xf numFmtId="0" fontId="12" fillId="0" borderId="33" xfId="0" applyFont="1" applyBorder="1" applyAlignment="1">
      <alignment vertical="center" shrinkToFit="1"/>
    </xf>
    <xf numFmtId="0" fontId="12" fillId="0" borderId="0" xfId="0" applyFont="1" applyAlignment="1">
      <alignment vertical="center" shrinkToFit="1"/>
    </xf>
    <xf numFmtId="0" fontId="12" fillId="0" borderId="27" xfId="0" applyFont="1" applyBorder="1" applyAlignment="1">
      <alignment vertical="center" shrinkToFit="1"/>
    </xf>
    <xf numFmtId="0" fontId="12" fillId="0" borderId="31" xfId="0" applyFont="1" applyBorder="1" applyAlignment="1">
      <alignment vertical="center" shrinkToFit="1"/>
    </xf>
    <xf numFmtId="0" fontId="12" fillId="0" borderId="30" xfId="0" applyFont="1" applyBorder="1" applyAlignment="1">
      <alignment vertical="center" shrinkToFit="1"/>
    </xf>
    <xf numFmtId="0" fontId="12" fillId="0" borderId="29" xfId="0" applyFont="1" applyBorder="1" applyAlignment="1">
      <alignment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2" xfId="0" applyFont="1" applyBorder="1" applyAlignment="1">
      <alignment horizontal="left" vertical="center" shrinkToFit="1"/>
    </xf>
    <xf numFmtId="0" fontId="4" fillId="0" borderId="22" xfId="0" applyFont="1" applyBorder="1" applyAlignment="1">
      <alignment vertical="center" shrinkToFit="1"/>
    </xf>
    <xf numFmtId="0" fontId="4" fillId="0" borderId="128" xfId="0" applyFont="1" applyBorder="1" applyAlignment="1">
      <alignment vertical="center" shrinkToFit="1"/>
    </xf>
    <xf numFmtId="0" fontId="4" fillId="2" borderId="123" xfId="0" applyFont="1" applyFill="1" applyBorder="1" applyAlignment="1">
      <alignment vertical="center" textRotation="255"/>
    </xf>
    <xf numFmtId="0" fontId="4" fillId="2" borderId="124" xfId="0" applyFont="1" applyFill="1" applyBorder="1" applyAlignment="1">
      <alignment vertical="center" textRotation="255"/>
    </xf>
    <xf numFmtId="0" fontId="1" fillId="2" borderId="124" xfId="0" applyFont="1" applyFill="1" applyBorder="1" applyAlignment="1">
      <alignment vertical="center" textRotation="255"/>
    </xf>
    <xf numFmtId="0" fontId="1" fillId="2" borderId="129" xfId="0" applyFont="1" applyFill="1" applyBorder="1" applyAlignment="1">
      <alignment vertical="center" textRotation="255"/>
    </xf>
    <xf numFmtId="0" fontId="4" fillId="2" borderId="42" xfId="0" applyFont="1" applyFill="1" applyBorder="1" applyAlignment="1">
      <alignment horizontal="center" vertical="center"/>
    </xf>
    <xf numFmtId="0" fontId="4" fillId="0" borderId="18"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vertical="center" shrinkToFit="1"/>
    </xf>
    <xf numFmtId="0" fontId="4" fillId="0" borderId="17" xfId="0" applyFont="1" applyBorder="1" applyAlignment="1">
      <alignment vertical="center" shrinkToFit="1"/>
    </xf>
    <xf numFmtId="0" fontId="4" fillId="0" borderId="23" xfId="0" applyFont="1" applyBorder="1" applyAlignment="1">
      <alignment vertical="center" shrinkToFit="1"/>
    </xf>
    <xf numFmtId="0" fontId="4" fillId="2" borderId="17" xfId="0" applyFont="1" applyFill="1" applyBorder="1" applyAlignment="1">
      <alignment horizontal="center" vertical="center"/>
    </xf>
    <xf numFmtId="0" fontId="12" fillId="0" borderId="18" xfId="0" applyFont="1" applyBorder="1" applyAlignment="1">
      <alignment horizontal="left" vertical="center" shrinkToFit="1"/>
    </xf>
    <xf numFmtId="0" fontId="12" fillId="0" borderId="17" xfId="0" applyFont="1" applyBorder="1" applyAlignment="1">
      <alignment vertical="center" shrinkToFit="1"/>
    </xf>
    <xf numFmtId="0" fontId="4" fillId="2" borderId="39"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8" fillId="0" borderId="3" xfId="0" applyFont="1" applyBorder="1" applyAlignment="1">
      <alignment horizontal="right"/>
    </xf>
    <xf numFmtId="0" fontId="1" fillId="0" borderId="3" xfId="0" applyFont="1" applyBorder="1">
      <alignment vertical="center"/>
    </xf>
    <xf numFmtId="0" fontId="14" fillId="0" borderId="0" xfId="0" applyFont="1" applyAlignment="1">
      <alignment horizontal="center" vertical="center"/>
    </xf>
    <xf numFmtId="0" fontId="15" fillId="0" borderId="0" xfId="0" applyFont="1">
      <alignment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2" borderId="3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7" xfId="0" applyFont="1" applyFill="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37" xfId="0" applyFont="1" applyBorder="1" applyAlignment="1">
      <alignment horizontal="center" vertical="center"/>
    </xf>
    <xf numFmtId="0" fontId="4" fillId="2" borderId="36"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0" xfId="0" applyFont="1" applyFill="1" applyAlignment="1">
      <alignment horizontal="center" vertical="center"/>
    </xf>
    <xf numFmtId="0" fontId="4" fillId="2" borderId="2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33" xfId="0" applyFont="1" applyBorder="1" applyAlignment="1">
      <alignment horizontal="right" vertical="center" shrinkToFit="1"/>
    </xf>
    <xf numFmtId="0" fontId="4" fillId="0" borderId="0" xfId="0" applyFont="1" applyAlignment="1">
      <alignment horizontal="right" vertical="center" shrinkToFit="1"/>
    </xf>
    <xf numFmtId="0" fontId="4" fillId="0" borderId="31"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26" xfId="0" applyFont="1" applyBorder="1" applyAlignment="1">
      <alignment horizontal="center" vertical="top" shrinkToFit="1"/>
    </xf>
    <xf numFmtId="0" fontId="4" fillId="0" borderId="125" xfId="0" applyFont="1" applyBorder="1" applyAlignment="1">
      <alignment horizontal="center" vertical="top" shrinkToFit="1"/>
    </xf>
    <xf numFmtId="0" fontId="4" fillId="0" borderId="127" xfId="0" applyFont="1" applyBorder="1" applyAlignment="1">
      <alignment horizontal="center" vertical="top" shrinkToFit="1"/>
    </xf>
    <xf numFmtId="0" fontId="4" fillId="0" borderId="32" xfId="0" applyFont="1" applyBorder="1" applyAlignment="1">
      <alignment horizontal="center" vertical="top"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3" xfId="0" applyFont="1" applyBorder="1" applyAlignment="1">
      <alignment horizontal="center" vertical="center" shrinkToFit="1"/>
    </xf>
    <xf numFmtId="0" fontId="12" fillId="0" borderId="33" xfId="0" quotePrefix="1" applyFont="1" applyBorder="1" applyAlignment="1">
      <alignment horizontal="center" vertical="center" shrinkToFit="1"/>
    </xf>
    <xf numFmtId="0" fontId="12" fillId="0" borderId="0" xfId="0" quotePrefix="1" applyFont="1" applyAlignment="1">
      <alignment horizontal="center" vertical="center" shrinkToFit="1"/>
    </xf>
    <xf numFmtId="0" fontId="12" fillId="0" borderId="50" xfId="0" quotePrefix="1" applyFont="1" applyBorder="1" applyAlignment="1">
      <alignment horizontal="center" vertical="center" shrinkToFit="1"/>
    </xf>
    <xf numFmtId="0" fontId="4" fillId="2" borderId="4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4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21" fillId="0" borderId="30" xfId="0" applyFont="1" applyBorder="1" applyAlignment="1">
      <alignment horizontal="center" vertical="center" wrapText="1" shrinkToFit="1"/>
    </xf>
    <xf numFmtId="0" fontId="21" fillId="0" borderId="29" xfId="0" applyFont="1" applyBorder="1" applyAlignment="1">
      <alignment horizontal="center" vertical="center" wrapText="1" shrinkToFi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2" borderId="51" xfId="0" applyFont="1" applyFill="1" applyBorder="1" applyAlignment="1">
      <alignment horizontal="center" vertical="center"/>
    </xf>
    <xf numFmtId="0" fontId="4" fillId="2" borderId="15" xfId="0" applyFont="1" applyFill="1" applyBorder="1" applyAlignment="1">
      <alignment horizontal="center" vertical="center"/>
    </xf>
    <xf numFmtId="0" fontId="7" fillId="0" borderId="51" xfId="0" applyFont="1" applyBorder="1" applyAlignment="1">
      <alignment horizontal="center" vertical="center"/>
    </xf>
    <xf numFmtId="0" fontId="7" fillId="0" borderId="15" xfId="0" applyFont="1" applyBorder="1" applyAlignment="1">
      <alignment horizontal="center" vertical="center"/>
    </xf>
    <xf numFmtId="0" fontId="4" fillId="0" borderId="15" xfId="0" applyFont="1" applyBorder="1" applyAlignment="1">
      <alignment horizontal="center" vertical="center" wrapText="1"/>
    </xf>
    <xf numFmtId="179" fontId="4" fillId="2" borderId="141" xfId="0" applyNumberFormat="1" applyFont="1" applyFill="1" applyBorder="1" applyAlignment="1">
      <alignment horizontal="center" vertical="center"/>
    </xf>
    <xf numFmtId="179" fontId="4" fillId="2" borderId="142" xfId="0" applyNumberFormat="1" applyFont="1" applyFill="1" applyBorder="1" applyAlignment="1">
      <alignment horizontal="center" vertical="center"/>
    </xf>
    <xf numFmtId="0" fontId="4" fillId="0" borderId="46" xfId="0" applyFont="1" applyBorder="1" applyAlignment="1">
      <alignment horizontal="center" vertical="center" wrapText="1"/>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4" fillId="0" borderId="22" xfId="0" applyFont="1" applyBorder="1" applyAlignment="1">
      <alignment horizontal="center" vertical="center" wrapText="1"/>
    </xf>
    <xf numFmtId="0" fontId="21" fillId="0" borderId="144" xfId="0" applyFont="1" applyBorder="1" applyAlignment="1">
      <alignment horizontal="center" vertical="center" textRotation="255" wrapText="1" shrinkToFit="1"/>
    </xf>
    <xf numFmtId="0" fontId="21" fillId="0" borderId="145" xfId="0" applyFont="1" applyBorder="1" applyAlignment="1">
      <alignment horizontal="center" vertical="center" textRotation="255" shrinkToFit="1"/>
    </xf>
    <xf numFmtId="0" fontId="1" fillId="0" borderId="25" xfId="0" applyFont="1" applyBorder="1" applyAlignment="1">
      <alignment horizontal="right" vertical="center"/>
    </xf>
    <xf numFmtId="0" fontId="4" fillId="2" borderId="15" xfId="0" applyFont="1" applyFill="1" applyBorder="1" applyAlignment="1">
      <alignment horizontal="left" vertical="center" shrinkToFit="1"/>
    </xf>
    <xf numFmtId="0" fontId="10" fillId="0" borderId="0" xfId="0" applyFont="1" applyAlignment="1">
      <alignment horizontal="left" vertical="center" shrinkToFi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20" fillId="0" borderId="82" xfId="0" applyFont="1" applyBorder="1" applyAlignment="1">
      <alignment horizontal="right" vertical="top" wrapText="1" shrinkToFit="1"/>
    </xf>
    <xf numFmtId="0" fontId="20" fillId="0" borderId="83" xfId="0" applyFont="1" applyBorder="1" applyAlignment="1">
      <alignment horizontal="right" vertical="top" wrapText="1" shrinkToFit="1"/>
    </xf>
    <xf numFmtId="0" fontId="20" fillId="0" borderId="84" xfId="0" applyFont="1" applyBorder="1" applyAlignment="1">
      <alignment horizontal="right" vertical="top" wrapText="1" shrinkToFi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9" fillId="0" borderId="66" xfId="0" applyNumberFormat="1" applyFont="1" applyBorder="1" applyAlignment="1">
      <alignment horizontal="right" vertical="center" wrapText="1"/>
    </xf>
    <xf numFmtId="178" fontId="19" fillId="0" borderId="67" xfId="0" applyNumberFormat="1" applyFont="1" applyBorder="1" applyAlignment="1">
      <alignment horizontal="right" vertical="center" wrapText="1"/>
    </xf>
    <xf numFmtId="0" fontId="17" fillId="0" borderId="66"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178" fontId="19" fillId="0" borderId="70" xfId="0" applyNumberFormat="1" applyFont="1" applyBorder="1" applyAlignment="1">
      <alignment horizontal="right" vertical="center" wrapText="1"/>
    </xf>
    <xf numFmtId="178" fontId="19" fillId="0" borderId="71" xfId="0" applyNumberFormat="1" applyFont="1" applyBorder="1" applyAlignment="1">
      <alignment horizontal="right" vertical="center" wrapText="1"/>
    </xf>
    <xf numFmtId="0" fontId="17" fillId="0" borderId="70" xfId="0" applyFont="1" applyBorder="1" applyAlignment="1">
      <alignment horizontal="left" vertical="center" wrapText="1"/>
    </xf>
    <xf numFmtId="0" fontId="17" fillId="0" borderId="72" xfId="0" applyFont="1" applyBorder="1" applyAlignment="1">
      <alignment horizontal="left" vertical="center" wrapText="1"/>
    </xf>
    <xf numFmtId="0" fontId="17" fillId="0" borderId="73" xfId="0" applyFont="1" applyBorder="1" applyAlignment="1">
      <alignment horizontal="left" vertical="center"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178" fontId="17" fillId="0" borderId="88" xfId="0" applyNumberFormat="1" applyFont="1" applyBorder="1" applyAlignment="1">
      <alignment horizontal="right" vertical="center" wrapText="1"/>
    </xf>
    <xf numFmtId="178" fontId="17" fillId="0" borderId="87" xfId="0" applyNumberFormat="1" applyFont="1" applyBorder="1" applyAlignment="1">
      <alignment horizontal="right" vertical="center" wrapText="1"/>
    </xf>
    <xf numFmtId="178" fontId="17" fillId="0" borderId="74" xfId="0" applyNumberFormat="1" applyFont="1" applyBorder="1" applyAlignment="1">
      <alignment horizontal="center" vertical="center" wrapText="1"/>
    </xf>
    <xf numFmtId="178" fontId="17" fillId="0" borderId="92" xfId="0" applyNumberFormat="1" applyFont="1" applyBorder="1" applyAlignment="1">
      <alignment horizontal="center" vertical="center" wrapText="1"/>
    </xf>
    <xf numFmtId="0" fontId="20" fillId="0" borderId="74" xfId="0" applyFont="1" applyBorder="1" applyAlignment="1">
      <alignment horizontal="right" vertical="top" wrapText="1" shrinkToFit="1"/>
    </xf>
    <xf numFmtId="0" fontId="20" fillId="0" borderId="146" xfId="0" applyFont="1" applyBorder="1" applyAlignment="1">
      <alignment horizontal="right" vertical="top" shrinkToFit="1"/>
    </xf>
    <xf numFmtId="0" fontId="20" fillId="0" borderId="143" xfId="0" applyFont="1" applyBorder="1" applyAlignment="1">
      <alignment horizontal="right" vertical="top" shrinkToFi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177" fontId="17" fillId="5" borderId="95" xfId="0" applyNumberFormat="1" applyFont="1" applyFill="1" applyBorder="1" applyAlignment="1">
      <alignment horizontal="right" vertical="center" wrapText="1"/>
    </xf>
    <xf numFmtId="177" fontId="17" fillId="5" borderId="96" xfId="0" applyNumberFormat="1" applyFont="1" applyFill="1" applyBorder="1" applyAlignment="1">
      <alignment horizontal="right" vertical="center" wrapText="1"/>
    </xf>
    <xf numFmtId="0" fontId="10" fillId="0" borderId="64" xfId="0" applyFont="1" applyBorder="1" applyAlignment="1">
      <alignment horizontal="center" vertical="center" textRotation="255" wrapText="1"/>
    </xf>
    <xf numFmtId="0" fontId="10" fillId="0" borderId="65" xfId="0" applyFont="1" applyBorder="1" applyAlignment="1">
      <alignment horizontal="center" vertical="center" textRotation="255" wrapText="1"/>
    </xf>
    <xf numFmtId="0" fontId="10" fillId="0" borderId="13" xfId="0" applyFont="1" applyBorder="1" applyAlignment="1">
      <alignment horizontal="left" vertical="center" wrapText="1"/>
    </xf>
    <xf numFmtId="0" fontId="10" fillId="0" borderId="37" xfId="0" applyFont="1" applyBorder="1" applyAlignment="1">
      <alignment horizontal="left" vertical="center" wrapText="1"/>
    </xf>
    <xf numFmtId="178" fontId="17" fillId="0" borderId="14" xfId="0" applyNumberFormat="1" applyFont="1" applyBorder="1" applyAlignment="1">
      <alignment horizontal="right" vertical="center" wrapText="1"/>
    </xf>
    <xf numFmtId="178" fontId="17" fillId="0" borderId="37" xfId="0" applyNumberFormat="1" applyFont="1" applyBorder="1" applyAlignment="1">
      <alignment horizontal="right" vertical="center" wrapText="1"/>
    </xf>
    <xf numFmtId="0" fontId="18" fillId="0" borderId="14" xfId="0" applyFont="1" applyBorder="1" applyAlignment="1">
      <alignment horizontal="right" vertical="center" wrapText="1"/>
    </xf>
    <xf numFmtId="0" fontId="18" fillId="0" borderId="13" xfId="0" applyFont="1" applyBorder="1" applyAlignment="1">
      <alignment horizontal="right" vertical="center" wrapText="1"/>
    </xf>
    <xf numFmtId="0" fontId="18" fillId="0" borderId="12" xfId="0" applyFont="1" applyBorder="1" applyAlignment="1">
      <alignment horizontal="right" vertical="center" wrapText="1"/>
    </xf>
    <xf numFmtId="178" fontId="19" fillId="0" borderId="75" xfId="0" applyNumberFormat="1" applyFont="1" applyBorder="1" applyAlignment="1">
      <alignment horizontal="right" vertical="center" wrapText="1"/>
    </xf>
    <xf numFmtId="178" fontId="4" fillId="0" borderId="76" xfId="0" applyNumberFormat="1" applyFont="1" applyBorder="1" applyAlignment="1">
      <alignment horizontal="right" vertical="center" wrapText="1"/>
    </xf>
    <xf numFmtId="0" fontId="17" fillId="0" borderId="75"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177" fontId="17" fillId="5" borderId="82" xfId="0" applyNumberFormat="1" applyFont="1" applyFill="1" applyBorder="1" applyAlignment="1">
      <alignment horizontal="right" vertical="center" wrapText="1"/>
    </xf>
    <xf numFmtId="177" fontId="17" fillId="5" borderId="81" xfId="0" applyNumberFormat="1" applyFont="1" applyFill="1" applyBorder="1" applyAlignment="1">
      <alignment horizontal="right" vertical="center" wrapText="1"/>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49" fontId="4" fillId="2" borderId="81" xfId="0" applyNumberFormat="1" applyFont="1" applyFill="1" applyBorder="1" applyAlignment="1">
      <alignment horizontal="center" vertical="center" shrinkToFi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0" borderId="98" xfId="0" applyFont="1" applyBorder="1" applyAlignment="1">
      <alignment horizontal="center" vertical="center" textRotation="255" wrapText="1"/>
    </xf>
    <xf numFmtId="0" fontId="10" fillId="0" borderId="114"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19" fillId="0" borderId="102" xfId="0" applyFont="1" applyBorder="1" applyAlignment="1">
      <alignment horizontal="left" vertical="center" wrapText="1"/>
    </xf>
    <xf numFmtId="0" fontId="19" fillId="0" borderId="10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05" xfId="0" applyFont="1" applyBorder="1" applyAlignment="1">
      <alignment horizontal="left" vertical="center" wrapText="1"/>
    </xf>
    <xf numFmtId="0" fontId="19" fillId="0" borderId="106" xfId="0" applyFont="1" applyBorder="1" applyAlignment="1">
      <alignment horizontal="left" vertical="center" wrapText="1"/>
    </xf>
    <xf numFmtId="0" fontId="19" fillId="0" borderId="107" xfId="0" applyFont="1" applyBorder="1" applyAlignment="1">
      <alignment horizontal="left" vertical="center" wrapText="1"/>
    </xf>
    <xf numFmtId="0" fontId="19" fillId="0" borderId="108" xfId="0" applyFont="1" applyBorder="1" applyAlignment="1">
      <alignment horizontal="left" vertical="center" wrapText="1"/>
    </xf>
    <xf numFmtId="0" fontId="19" fillId="0" borderId="109" xfId="0" applyFont="1" applyBorder="1" applyAlignment="1">
      <alignment horizontal="left" vertical="center" wrapText="1"/>
    </xf>
    <xf numFmtId="0" fontId="19" fillId="0" borderId="110" xfId="0" applyFont="1" applyBorder="1" applyAlignment="1">
      <alignment horizontal="left" vertical="center" wrapText="1"/>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115" xfId="0" applyFont="1" applyBorder="1" applyAlignment="1">
      <alignment horizontal="left" vertical="center" wrapText="1"/>
    </xf>
    <xf numFmtId="0" fontId="19" fillId="0" borderId="116" xfId="0" applyFont="1" applyBorder="1" applyAlignment="1">
      <alignment horizontal="left" vertical="center" wrapText="1"/>
    </xf>
    <xf numFmtId="0" fontId="19" fillId="0" borderId="117" xfId="0" applyFont="1" applyBorder="1" applyAlignment="1">
      <alignment horizontal="left" vertical="center" wrapText="1"/>
    </xf>
    <xf numFmtId="181" fontId="19" fillId="0" borderId="113" xfId="0" applyNumberFormat="1" applyFont="1" applyBorder="1" applyAlignment="1">
      <alignment vertical="center" wrapText="1"/>
    </xf>
    <xf numFmtId="181" fontId="19" fillId="0" borderId="112" xfId="0" applyNumberFormat="1" applyFont="1" applyBorder="1" applyAlignment="1">
      <alignment vertical="center" wrapText="1"/>
    </xf>
    <xf numFmtId="181" fontId="19" fillId="0" borderId="70" xfId="0" applyNumberFormat="1" applyFont="1" applyBorder="1" applyAlignment="1">
      <alignment vertical="center" wrapText="1"/>
    </xf>
    <xf numFmtId="181" fontId="19" fillId="0" borderId="71" xfId="0" applyNumberFormat="1" applyFont="1" applyBorder="1" applyAlignment="1">
      <alignment vertical="center" wrapText="1"/>
    </xf>
    <xf numFmtId="181" fontId="19" fillId="0" borderId="74" xfId="0" applyNumberFormat="1" applyFont="1" applyBorder="1" applyAlignment="1">
      <alignment vertical="center" wrapText="1"/>
    </xf>
    <xf numFmtId="181" fontId="19" fillId="0" borderId="92" xfId="0" applyNumberFormat="1" applyFont="1" applyBorder="1" applyAlignment="1">
      <alignment vertical="center" wrapText="1"/>
    </xf>
    <xf numFmtId="0" fontId="10" fillId="2" borderId="118" xfId="0" applyFont="1" applyFill="1" applyBorder="1" applyAlignment="1">
      <alignment horizontal="center" vertical="center" wrapText="1"/>
    </xf>
    <xf numFmtId="0" fontId="10" fillId="2" borderId="119" xfId="0" applyFont="1" applyFill="1" applyBorder="1" applyAlignment="1">
      <alignment horizontal="center" vertical="center" wrapText="1"/>
    </xf>
    <xf numFmtId="0" fontId="10" fillId="2" borderId="95" xfId="0" applyFont="1" applyFill="1" applyBorder="1" applyAlignment="1">
      <alignment horizontal="center" vertical="center" wrapText="1"/>
    </xf>
    <xf numFmtId="177" fontId="17" fillId="5" borderId="82" xfId="0" applyNumberFormat="1" applyFont="1" applyFill="1" applyBorder="1" applyAlignment="1">
      <alignment vertical="center" wrapText="1"/>
    </xf>
    <xf numFmtId="177" fontId="17" fillId="5" borderId="81" xfId="0" applyNumberFormat="1" applyFont="1" applyFill="1" applyBorder="1" applyAlignment="1">
      <alignment vertical="center" wrapText="1"/>
    </xf>
    <xf numFmtId="0" fontId="19" fillId="0" borderId="120"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177" fontId="17" fillId="5" borderId="95" xfId="0" applyNumberFormat="1" applyFont="1" applyFill="1" applyBorder="1" applyAlignment="1">
      <alignment vertical="center" wrapText="1"/>
    </xf>
    <xf numFmtId="177" fontId="17" fillId="5" borderId="96" xfId="0" applyNumberFormat="1" applyFont="1" applyFill="1" applyBorder="1" applyAlignment="1">
      <alignment vertical="center" wrapText="1"/>
    </xf>
    <xf numFmtId="0" fontId="1" fillId="0" borderId="35" xfId="0" applyFont="1" applyBorder="1" applyAlignment="1">
      <alignment horizontal="left" vertical="center" shrinkToFit="1"/>
    </xf>
    <xf numFmtId="0" fontId="1" fillId="0" borderId="0" xfId="0" applyFont="1" applyAlignment="1">
      <alignment vertical="center" shrinkToFit="1"/>
    </xf>
    <xf numFmtId="49" fontId="4" fillId="2" borderId="14"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181" fontId="19" fillId="0" borderId="66" xfId="0" applyNumberFormat="1" applyFont="1" applyBorder="1" applyAlignment="1">
      <alignment vertical="center" wrapText="1"/>
    </xf>
    <xf numFmtId="181" fontId="19" fillId="0" borderId="67" xfId="0" applyNumberFormat="1" applyFont="1" applyBorder="1" applyAlignment="1">
      <alignment vertical="center" wrapTex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312965</xdr:colOff>
      <xdr:row>1</xdr:row>
      <xdr:rowOff>0</xdr:rowOff>
    </xdr:from>
    <xdr:to>
      <xdr:col>6</xdr:col>
      <xdr:colOff>258536</xdr:colOff>
      <xdr:row>2</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590" y="228600"/>
          <a:ext cx="190772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8"/>
  <sheetViews>
    <sheetView view="pageBreakPreview" topLeftCell="A25" zoomScaleNormal="100" zoomScaleSheetLayoutView="100" workbookViewId="0">
      <selection activeCell="F25" sqref="F25:N25"/>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2:15" ht="18" customHeight="1" x14ac:dyDescent="0.15">
      <c r="B1" s="14"/>
      <c r="N1" s="13" t="s">
        <v>27</v>
      </c>
      <c r="O1" s="12"/>
    </row>
    <row r="2" spans="2:15" ht="22.5" customHeight="1" x14ac:dyDescent="0.15">
      <c r="B2" s="11"/>
      <c r="C2" s="11"/>
      <c r="D2" s="11"/>
      <c r="E2" s="11"/>
      <c r="F2" s="11"/>
      <c r="G2" s="11"/>
      <c r="I2" s="10" t="s">
        <v>12</v>
      </c>
      <c r="J2" s="9"/>
      <c r="K2" s="8" t="s">
        <v>28</v>
      </c>
      <c r="L2" s="70" t="s">
        <v>11</v>
      </c>
      <c r="M2" s="71"/>
      <c r="N2" s="63"/>
    </row>
    <row r="3" spans="2:15" ht="5.25" customHeight="1" x14ac:dyDescent="0.15">
      <c r="K3" s="7"/>
      <c r="L3" s="160"/>
      <c r="M3" s="160"/>
      <c r="N3" s="161"/>
    </row>
    <row r="4" spans="2:15" ht="25.5" customHeight="1" x14ac:dyDescent="0.15">
      <c r="B4" s="162" t="s">
        <v>114</v>
      </c>
      <c r="C4" s="163"/>
      <c r="D4" s="163"/>
      <c r="E4" s="163"/>
      <c r="F4" s="163"/>
      <c r="G4" s="163"/>
      <c r="H4" s="163"/>
      <c r="I4" s="163"/>
      <c r="J4" s="163"/>
      <c r="K4" s="163"/>
      <c r="L4" s="163"/>
      <c r="M4" s="163"/>
      <c r="N4" s="163"/>
    </row>
    <row r="5" spans="2:15" ht="4.5" customHeight="1" x14ac:dyDescent="0.15">
      <c r="D5" s="6"/>
      <c r="E5" s="5"/>
      <c r="F5" s="5"/>
      <c r="G5" s="5"/>
      <c r="H5" s="5"/>
      <c r="I5" s="5"/>
      <c r="J5" s="5"/>
      <c r="K5" s="5"/>
      <c r="L5" s="5"/>
      <c r="M5" s="5"/>
      <c r="N5" s="5"/>
    </row>
    <row r="6" spans="2:15" ht="18" customHeight="1" x14ac:dyDescent="0.15">
      <c r="B6" s="4" t="s">
        <v>115</v>
      </c>
      <c r="C6" s="4"/>
      <c r="D6" s="4"/>
      <c r="E6" s="4"/>
      <c r="F6" s="4"/>
      <c r="G6" s="4"/>
      <c r="H6" s="4"/>
      <c r="I6" s="4"/>
      <c r="K6" s="166" t="s">
        <v>103</v>
      </c>
      <c r="L6" s="166"/>
      <c r="M6" s="166"/>
      <c r="N6" s="166"/>
    </row>
    <row r="7" spans="2:15" ht="18" customHeight="1" thickBot="1" x14ac:dyDescent="0.2">
      <c r="B7" s="164" t="s">
        <v>116</v>
      </c>
      <c r="C7" s="165"/>
      <c r="D7" s="165"/>
      <c r="E7" s="165"/>
      <c r="F7" s="165"/>
      <c r="G7" s="165"/>
      <c r="H7" s="165"/>
      <c r="I7" s="165"/>
      <c r="J7" s="165"/>
      <c r="K7" s="165"/>
      <c r="L7" s="165"/>
      <c r="M7" s="165"/>
      <c r="N7" s="165"/>
    </row>
    <row r="8" spans="2:15" ht="18" customHeight="1" x14ac:dyDescent="0.15">
      <c r="B8" s="145" t="s">
        <v>10</v>
      </c>
      <c r="C8" s="149" t="s">
        <v>6</v>
      </c>
      <c r="D8" s="112"/>
      <c r="E8" s="112"/>
      <c r="F8" s="191"/>
      <c r="G8" s="192"/>
      <c r="H8" s="192"/>
      <c r="I8" s="192"/>
      <c r="J8" s="192"/>
      <c r="K8" s="192"/>
      <c r="L8" s="192"/>
      <c r="M8" s="192"/>
      <c r="N8" s="193"/>
    </row>
    <row r="9" spans="2:15" ht="38.25" customHeight="1" thickBot="1" x14ac:dyDescent="0.2">
      <c r="B9" s="146"/>
      <c r="C9" s="175" t="s">
        <v>9</v>
      </c>
      <c r="D9" s="175"/>
      <c r="E9" s="175"/>
      <c r="F9" s="194"/>
      <c r="G9" s="195"/>
      <c r="H9" s="195"/>
      <c r="I9" s="195"/>
      <c r="J9" s="195"/>
      <c r="K9" s="195"/>
      <c r="L9" s="195"/>
      <c r="M9" s="195"/>
      <c r="N9" s="196"/>
    </row>
    <row r="10" spans="2:15" ht="29.25" customHeight="1" x14ac:dyDescent="0.15">
      <c r="B10" s="146"/>
      <c r="C10" s="197" t="s">
        <v>96</v>
      </c>
      <c r="D10" s="155"/>
      <c r="E10" s="111"/>
      <c r="F10" s="150"/>
      <c r="G10" s="151"/>
      <c r="H10" s="151"/>
      <c r="I10" s="82" t="s">
        <v>97</v>
      </c>
      <c r="J10" s="152" t="s">
        <v>98</v>
      </c>
      <c r="K10" s="153"/>
      <c r="L10" s="153"/>
      <c r="M10" s="153"/>
      <c r="N10" s="154"/>
    </row>
    <row r="11" spans="2:15" ht="23.25" customHeight="1" x14ac:dyDescent="0.15">
      <c r="B11" s="146"/>
      <c r="C11" s="174" t="s">
        <v>8</v>
      </c>
      <c r="D11" s="175"/>
      <c r="E11" s="176"/>
      <c r="F11" s="180" t="s">
        <v>111</v>
      </c>
      <c r="G11" s="181"/>
      <c r="H11" s="181"/>
      <c r="I11" s="83" t="s">
        <v>99</v>
      </c>
      <c r="J11" s="184"/>
      <c r="K11" s="185"/>
      <c r="L11" s="84" t="s">
        <v>100</v>
      </c>
      <c r="M11" s="186"/>
      <c r="N11" s="187"/>
    </row>
    <row r="12" spans="2:15" ht="23.25" customHeight="1" thickBot="1" x14ac:dyDescent="0.2">
      <c r="B12" s="146"/>
      <c r="C12" s="177"/>
      <c r="D12" s="178"/>
      <c r="E12" s="179"/>
      <c r="F12" s="182"/>
      <c r="G12" s="183"/>
      <c r="H12" s="183"/>
      <c r="I12" s="67" t="s">
        <v>101</v>
      </c>
      <c r="J12" s="188"/>
      <c r="K12" s="189"/>
      <c r="L12" s="189"/>
      <c r="M12" s="189"/>
      <c r="N12" s="190"/>
    </row>
    <row r="13" spans="2:15" ht="23.25" customHeight="1" x14ac:dyDescent="0.15">
      <c r="B13" s="146"/>
      <c r="C13" s="155" t="s">
        <v>6</v>
      </c>
      <c r="D13" s="155"/>
      <c r="E13" s="111"/>
      <c r="F13" s="156"/>
      <c r="G13" s="157"/>
      <c r="H13" s="157"/>
      <c r="I13" s="158" t="s">
        <v>5</v>
      </c>
      <c r="J13" s="116" t="s">
        <v>98</v>
      </c>
      <c r="K13" s="117"/>
      <c r="L13" s="117"/>
      <c r="M13" s="117"/>
      <c r="N13" s="118"/>
    </row>
    <row r="14" spans="2:15" ht="12.75" customHeight="1" x14ac:dyDescent="0.15">
      <c r="B14" s="146"/>
      <c r="C14" s="119" t="s">
        <v>7</v>
      </c>
      <c r="D14" s="120"/>
      <c r="E14" s="121"/>
      <c r="F14" s="126"/>
      <c r="G14" s="127"/>
      <c r="H14" s="127"/>
      <c r="I14" s="159"/>
      <c r="J14" s="135"/>
      <c r="K14" s="136"/>
      <c r="L14" s="136"/>
      <c r="M14" s="136"/>
      <c r="N14" s="137"/>
    </row>
    <row r="15" spans="2:15" ht="23.25" customHeight="1" x14ac:dyDescent="0.15">
      <c r="B15" s="146"/>
      <c r="C15" s="122"/>
      <c r="D15" s="122"/>
      <c r="E15" s="123"/>
      <c r="F15" s="129"/>
      <c r="G15" s="130"/>
      <c r="H15" s="131"/>
      <c r="I15" s="62" t="s">
        <v>3</v>
      </c>
      <c r="J15" s="138"/>
      <c r="K15" s="139"/>
      <c r="L15" s="66" t="s">
        <v>100</v>
      </c>
      <c r="M15" s="140"/>
      <c r="N15" s="141"/>
    </row>
    <row r="16" spans="2:15" ht="23.25" customHeight="1" thickBot="1" x14ac:dyDescent="0.2">
      <c r="B16" s="146"/>
      <c r="C16" s="124"/>
      <c r="D16" s="124"/>
      <c r="E16" s="125"/>
      <c r="F16" s="132"/>
      <c r="G16" s="133"/>
      <c r="H16" s="134"/>
      <c r="I16" s="67" t="s">
        <v>101</v>
      </c>
      <c r="J16" s="142"/>
      <c r="K16" s="143"/>
      <c r="L16" s="143"/>
      <c r="M16" s="143"/>
      <c r="N16" s="144"/>
    </row>
    <row r="17" spans="2:19" ht="22.5" customHeight="1" x14ac:dyDescent="0.15">
      <c r="B17" s="147"/>
      <c r="C17" s="111" t="s">
        <v>6</v>
      </c>
      <c r="D17" s="112"/>
      <c r="E17" s="112"/>
      <c r="F17" s="113"/>
      <c r="G17" s="113"/>
      <c r="H17" s="113"/>
      <c r="I17" s="114" t="s">
        <v>5</v>
      </c>
      <c r="J17" s="116" t="s">
        <v>98</v>
      </c>
      <c r="K17" s="117"/>
      <c r="L17" s="117"/>
      <c r="M17" s="117"/>
      <c r="N17" s="118"/>
    </row>
    <row r="18" spans="2:19" ht="12.75" customHeight="1" x14ac:dyDescent="0.15">
      <c r="B18" s="147"/>
      <c r="C18" s="119" t="s">
        <v>4</v>
      </c>
      <c r="D18" s="120"/>
      <c r="E18" s="121"/>
      <c r="F18" s="126"/>
      <c r="G18" s="127"/>
      <c r="H18" s="128"/>
      <c r="I18" s="115"/>
      <c r="J18" s="135"/>
      <c r="K18" s="136"/>
      <c r="L18" s="136"/>
      <c r="M18" s="136"/>
      <c r="N18" s="137"/>
    </row>
    <row r="19" spans="2:19" ht="23.25" customHeight="1" x14ac:dyDescent="0.15">
      <c r="B19" s="147"/>
      <c r="C19" s="122"/>
      <c r="D19" s="122"/>
      <c r="E19" s="123"/>
      <c r="F19" s="129"/>
      <c r="G19" s="130"/>
      <c r="H19" s="131"/>
      <c r="I19" s="66" t="s">
        <v>3</v>
      </c>
      <c r="J19" s="138"/>
      <c r="K19" s="139"/>
      <c r="L19" s="66" t="s">
        <v>100</v>
      </c>
      <c r="M19" s="140"/>
      <c r="N19" s="141"/>
    </row>
    <row r="20" spans="2:19" ht="23.25" customHeight="1" thickBot="1" x14ac:dyDescent="0.2">
      <c r="B20" s="148"/>
      <c r="C20" s="124"/>
      <c r="D20" s="124"/>
      <c r="E20" s="125"/>
      <c r="F20" s="132"/>
      <c r="G20" s="133"/>
      <c r="H20" s="134"/>
      <c r="I20" s="20" t="s">
        <v>101</v>
      </c>
      <c r="J20" s="142"/>
      <c r="K20" s="143"/>
      <c r="L20" s="143"/>
      <c r="M20" s="143"/>
      <c r="N20" s="144"/>
    </row>
    <row r="21" spans="2:19" ht="36" customHeight="1" thickBot="1" x14ac:dyDescent="0.2">
      <c r="B21" s="167" t="s">
        <v>2</v>
      </c>
      <c r="C21" s="168"/>
      <c r="D21" s="168"/>
      <c r="E21" s="169"/>
      <c r="F21" s="170" t="s">
        <v>15</v>
      </c>
      <c r="G21" s="171"/>
      <c r="H21" s="172"/>
      <c r="I21" s="173" t="s">
        <v>1</v>
      </c>
      <c r="J21" s="173"/>
      <c r="K21" s="109"/>
      <c r="L21" s="110"/>
      <c r="M21" s="110"/>
      <c r="N21" s="72" t="s">
        <v>102</v>
      </c>
      <c r="O21" s="3"/>
    </row>
    <row r="22" spans="2:19" ht="36" customHeight="1" x14ac:dyDescent="0.15">
      <c r="B22" s="198" t="s">
        <v>16</v>
      </c>
      <c r="C22" s="199"/>
      <c r="D22" s="199"/>
      <c r="E22" s="200"/>
      <c r="F22" s="16"/>
      <c r="G22" s="22" t="s">
        <v>17</v>
      </c>
      <c r="H22" s="17"/>
      <c r="I22" s="17"/>
      <c r="J22" s="18"/>
      <c r="K22" s="201" t="s">
        <v>19</v>
      </c>
      <c r="L22" s="92"/>
      <c r="M22" s="93"/>
      <c r="N22" s="94"/>
      <c r="O22" s="3"/>
    </row>
    <row r="23" spans="2:19" ht="36" customHeight="1" thickBot="1" x14ac:dyDescent="0.2">
      <c r="B23" s="177"/>
      <c r="C23" s="178"/>
      <c r="D23" s="178"/>
      <c r="E23" s="179"/>
      <c r="F23" s="95"/>
      <c r="G23" s="96" t="s">
        <v>18</v>
      </c>
      <c r="H23" s="97"/>
      <c r="I23" s="97"/>
      <c r="J23" s="98"/>
      <c r="K23" s="202"/>
      <c r="L23" s="99"/>
      <c r="M23" s="97"/>
      <c r="N23" s="100"/>
      <c r="O23" s="3"/>
    </row>
    <row r="24" spans="2:19" ht="39" customHeight="1" thickBot="1" x14ac:dyDescent="0.2">
      <c r="B24" s="177" t="s">
        <v>113</v>
      </c>
      <c r="C24" s="178"/>
      <c r="D24" s="179"/>
      <c r="E24" s="206" t="s">
        <v>118</v>
      </c>
      <c r="F24" s="206"/>
      <c r="G24" s="206"/>
      <c r="H24" s="207"/>
      <c r="I24" s="203" t="s">
        <v>20</v>
      </c>
      <c r="J24" s="203"/>
      <c r="K24" s="204"/>
      <c r="L24" s="205"/>
      <c r="M24" s="90" t="s">
        <v>29</v>
      </c>
      <c r="N24" s="91"/>
      <c r="O24" s="3"/>
    </row>
    <row r="25" spans="2:19" ht="29.25" customHeight="1" x14ac:dyDescent="0.15">
      <c r="B25" s="68" t="s">
        <v>23</v>
      </c>
      <c r="C25" s="69"/>
      <c r="D25" s="69"/>
      <c r="E25" s="69"/>
      <c r="F25" s="107"/>
      <c r="G25" s="107"/>
      <c r="H25" s="107"/>
      <c r="I25" s="107"/>
      <c r="J25" s="107"/>
      <c r="K25" s="107"/>
      <c r="L25" s="107"/>
      <c r="M25" s="107"/>
      <c r="N25" s="108"/>
    </row>
    <row r="26" spans="2:19" ht="29.25" customHeight="1" x14ac:dyDescent="0.15">
      <c r="B26" s="101"/>
      <c r="C26" s="102"/>
      <c r="D26" s="102"/>
      <c r="E26" s="102"/>
      <c r="F26" s="102"/>
      <c r="G26" s="102"/>
      <c r="H26" s="102"/>
      <c r="I26" s="102"/>
      <c r="J26" s="102"/>
      <c r="K26" s="102"/>
      <c r="L26" s="102"/>
      <c r="M26" s="102"/>
      <c r="N26" s="103"/>
    </row>
    <row r="27" spans="2:19" ht="29.25" customHeight="1" thickBot="1" x14ac:dyDescent="0.2">
      <c r="B27" s="104"/>
      <c r="C27" s="105"/>
      <c r="D27" s="105"/>
      <c r="E27" s="105"/>
      <c r="F27" s="105"/>
      <c r="G27" s="105"/>
      <c r="H27" s="105"/>
      <c r="I27" s="105"/>
      <c r="J27" s="105"/>
      <c r="K27" s="105"/>
      <c r="L27" s="105"/>
      <c r="M27" s="105"/>
      <c r="N27" s="106"/>
    </row>
    <row r="28" spans="2:19" ht="17.25" customHeight="1" x14ac:dyDescent="0.15">
      <c r="B28" s="208" t="s">
        <v>13</v>
      </c>
      <c r="C28" s="209"/>
      <c r="D28" s="209"/>
      <c r="E28" s="209"/>
      <c r="F28" s="209"/>
      <c r="G28" s="209"/>
      <c r="H28" s="209"/>
      <c r="I28" s="209"/>
      <c r="J28" s="209"/>
      <c r="K28" s="209"/>
      <c r="L28" s="209"/>
      <c r="M28" s="209"/>
      <c r="N28" s="210"/>
    </row>
    <row r="29" spans="2:19" ht="14.25" x14ac:dyDescent="0.15">
      <c r="B29" s="211" t="s">
        <v>24</v>
      </c>
      <c r="C29" s="212"/>
      <c r="D29" s="212" t="s">
        <v>0</v>
      </c>
      <c r="E29" s="212"/>
      <c r="F29" s="212"/>
      <c r="G29" s="212"/>
      <c r="H29" s="15" t="s">
        <v>21</v>
      </c>
      <c r="I29" s="19" t="s">
        <v>24</v>
      </c>
      <c r="J29" s="212" t="s">
        <v>0</v>
      </c>
      <c r="K29" s="212"/>
      <c r="L29" s="212"/>
      <c r="M29" s="64" t="s">
        <v>21</v>
      </c>
      <c r="N29" s="65" t="s">
        <v>22</v>
      </c>
    </row>
    <row r="30" spans="2:19" ht="37.5" customHeight="1" x14ac:dyDescent="0.15">
      <c r="B30" s="213">
        <v>4</v>
      </c>
      <c r="C30" s="214"/>
      <c r="D30" s="215"/>
      <c r="E30" s="215"/>
      <c r="F30" s="215"/>
      <c r="G30" s="215"/>
      <c r="H30" s="23"/>
      <c r="I30" s="26">
        <v>11</v>
      </c>
      <c r="J30" s="215"/>
      <c r="K30" s="215"/>
      <c r="L30" s="215"/>
      <c r="M30" s="25"/>
      <c r="N30" s="73"/>
      <c r="S30" s="1" t="s">
        <v>14</v>
      </c>
    </row>
    <row r="31" spans="2:19" ht="37.5" customHeight="1" x14ac:dyDescent="0.15">
      <c r="B31" s="213">
        <v>5</v>
      </c>
      <c r="C31" s="214"/>
      <c r="D31" s="215"/>
      <c r="E31" s="215"/>
      <c r="F31" s="215"/>
      <c r="G31" s="215"/>
      <c r="H31" s="23"/>
      <c r="I31" s="26">
        <v>12</v>
      </c>
      <c r="J31" s="215"/>
      <c r="K31" s="215"/>
      <c r="L31" s="215"/>
      <c r="M31" s="25"/>
      <c r="N31" s="74"/>
    </row>
    <row r="32" spans="2:19" ht="37.5" customHeight="1" x14ac:dyDescent="0.15">
      <c r="B32" s="213">
        <v>6</v>
      </c>
      <c r="C32" s="214"/>
      <c r="D32" s="215"/>
      <c r="E32" s="215"/>
      <c r="F32" s="215"/>
      <c r="G32" s="215"/>
      <c r="H32" s="23"/>
      <c r="I32" s="26">
        <v>1</v>
      </c>
      <c r="J32" s="215"/>
      <c r="K32" s="215"/>
      <c r="L32" s="215"/>
      <c r="M32" s="25"/>
      <c r="N32" s="74"/>
    </row>
    <row r="33" spans="2:14" ht="37.5" customHeight="1" x14ac:dyDescent="0.15">
      <c r="B33" s="213">
        <v>7</v>
      </c>
      <c r="C33" s="214"/>
      <c r="D33" s="215"/>
      <c r="E33" s="215"/>
      <c r="F33" s="215"/>
      <c r="G33" s="215"/>
      <c r="H33" s="23"/>
      <c r="I33" s="26">
        <v>2</v>
      </c>
      <c r="J33" s="215"/>
      <c r="K33" s="215"/>
      <c r="L33" s="215"/>
      <c r="M33" s="25"/>
      <c r="N33" s="74"/>
    </row>
    <row r="34" spans="2:14" ht="37.5" customHeight="1" thickBot="1" x14ac:dyDescent="0.2">
      <c r="B34" s="213">
        <v>8</v>
      </c>
      <c r="C34" s="214"/>
      <c r="D34" s="215"/>
      <c r="E34" s="215"/>
      <c r="F34" s="215"/>
      <c r="G34" s="215"/>
      <c r="H34" s="23"/>
      <c r="I34" s="27">
        <v>3</v>
      </c>
      <c r="J34" s="218"/>
      <c r="K34" s="218"/>
      <c r="L34" s="218"/>
      <c r="M34" s="78"/>
      <c r="N34" s="74"/>
    </row>
    <row r="35" spans="2:14" ht="37.5" customHeight="1" thickTop="1" x14ac:dyDescent="0.15">
      <c r="B35" s="213">
        <v>9</v>
      </c>
      <c r="C35" s="214"/>
      <c r="D35" s="215"/>
      <c r="E35" s="215"/>
      <c r="F35" s="215"/>
      <c r="G35" s="215"/>
      <c r="H35" s="23"/>
      <c r="I35" s="79" t="s">
        <v>25</v>
      </c>
      <c r="J35" s="80"/>
      <c r="K35" s="81" t="s">
        <v>104</v>
      </c>
      <c r="L35" s="222" t="s">
        <v>106</v>
      </c>
      <c r="M35" s="216" t="str">
        <f>IF(ISERROR(J36/J35),"",(J36/J35))</f>
        <v/>
      </c>
      <c r="N35" s="77"/>
    </row>
    <row r="36" spans="2:14" ht="37.5" customHeight="1" thickBot="1" x14ac:dyDescent="0.2">
      <c r="B36" s="219">
        <v>10</v>
      </c>
      <c r="C36" s="220"/>
      <c r="D36" s="221"/>
      <c r="E36" s="221"/>
      <c r="F36" s="221"/>
      <c r="G36" s="221"/>
      <c r="H36" s="24"/>
      <c r="I36" s="21" t="s">
        <v>26</v>
      </c>
      <c r="J36" s="85"/>
      <c r="K36" s="76" t="s">
        <v>105</v>
      </c>
      <c r="L36" s="223"/>
      <c r="M36" s="217" t="str">
        <f>IF(ISERROR(J36/J38*100),"",(J36/J38*100))</f>
        <v/>
      </c>
      <c r="N36" s="75"/>
    </row>
    <row r="37" spans="2:14" x14ac:dyDescent="0.15">
      <c r="C37" s="2"/>
      <c r="D37" s="2"/>
      <c r="E37" s="2"/>
      <c r="F37" s="2"/>
      <c r="G37" s="2"/>
      <c r="H37" s="2"/>
      <c r="I37" s="2"/>
      <c r="J37" s="2"/>
      <c r="K37" s="2"/>
      <c r="L37" s="2"/>
      <c r="M37" s="2"/>
      <c r="N37" s="2"/>
    </row>
    <row r="38" spans="2:14" x14ac:dyDescent="0.15">
      <c r="C38" s="2"/>
      <c r="D38" s="2"/>
      <c r="E38" s="2"/>
      <c r="F38" s="2"/>
      <c r="G38" s="2"/>
      <c r="H38" s="2"/>
      <c r="I38" s="2"/>
      <c r="J38" s="2"/>
      <c r="K38" s="2"/>
      <c r="L38" s="2"/>
      <c r="M38" s="2"/>
      <c r="N38" s="2"/>
    </row>
  </sheetData>
  <mergeCells count="75">
    <mergeCell ref="M35:M36"/>
    <mergeCell ref="B33:C33"/>
    <mergeCell ref="D33:G33"/>
    <mergeCell ref="J33:L33"/>
    <mergeCell ref="B34:C34"/>
    <mergeCell ref="D34:G34"/>
    <mergeCell ref="J34:L34"/>
    <mergeCell ref="B35:C35"/>
    <mergeCell ref="D35:G35"/>
    <mergeCell ref="B36:C36"/>
    <mergeCell ref="D36:G36"/>
    <mergeCell ref="L35:L36"/>
    <mergeCell ref="B31:C31"/>
    <mergeCell ref="D31:G31"/>
    <mergeCell ref="J31:L31"/>
    <mergeCell ref="B32:C32"/>
    <mergeCell ref="D32:G32"/>
    <mergeCell ref="J32:L32"/>
    <mergeCell ref="B28:N28"/>
    <mergeCell ref="B29:C29"/>
    <mergeCell ref="D29:G29"/>
    <mergeCell ref="J29:L29"/>
    <mergeCell ref="B30:C30"/>
    <mergeCell ref="D30:G30"/>
    <mergeCell ref="J30:L30"/>
    <mergeCell ref="B22:E23"/>
    <mergeCell ref="K22:K23"/>
    <mergeCell ref="I24:J24"/>
    <mergeCell ref="K24:L24"/>
    <mergeCell ref="E24:H24"/>
    <mergeCell ref="B24:D24"/>
    <mergeCell ref="L3:N3"/>
    <mergeCell ref="B4:N4"/>
    <mergeCell ref="B7:N7"/>
    <mergeCell ref="K6:N6"/>
    <mergeCell ref="B21:E21"/>
    <mergeCell ref="F21:H21"/>
    <mergeCell ref="I21:J21"/>
    <mergeCell ref="C11:E12"/>
    <mergeCell ref="F11:H12"/>
    <mergeCell ref="J11:K11"/>
    <mergeCell ref="M11:N11"/>
    <mergeCell ref="J12:N12"/>
    <mergeCell ref="F8:N8"/>
    <mergeCell ref="C9:E9"/>
    <mergeCell ref="F9:N9"/>
    <mergeCell ref="C10:E10"/>
    <mergeCell ref="F10:H10"/>
    <mergeCell ref="J10:N10"/>
    <mergeCell ref="J13:N13"/>
    <mergeCell ref="C14:E16"/>
    <mergeCell ref="F14:H16"/>
    <mergeCell ref="J14:N14"/>
    <mergeCell ref="J15:K15"/>
    <mergeCell ref="M15:N15"/>
    <mergeCell ref="J16:N16"/>
    <mergeCell ref="C13:E13"/>
    <mergeCell ref="F13:H13"/>
    <mergeCell ref="I13:I14"/>
    <mergeCell ref="B26:N26"/>
    <mergeCell ref="B27:N27"/>
    <mergeCell ref="F25:N25"/>
    <mergeCell ref="K21:M21"/>
    <mergeCell ref="C17:E17"/>
    <mergeCell ref="F17:H17"/>
    <mergeCell ref="I17:I18"/>
    <mergeCell ref="J17:N17"/>
    <mergeCell ref="C18:E20"/>
    <mergeCell ref="F18:H20"/>
    <mergeCell ref="J18:N18"/>
    <mergeCell ref="J19:K19"/>
    <mergeCell ref="M19:N19"/>
    <mergeCell ref="J20:N20"/>
    <mergeCell ref="B8:B20"/>
    <mergeCell ref="C8:E8"/>
  </mergeCells>
  <phoneticPr fontId="2"/>
  <printOptions horizontalCentered="1" verticalCentered="1"/>
  <pageMargins left="0.23622047244094491" right="0.15748031496062992" top="7.874015748031496E-2"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tabSelected="1" view="pageBreakPreview" zoomScaleNormal="100" zoomScaleSheetLayoutView="100" zoomScalePageLayoutView="80" workbookViewId="0">
      <selection activeCell="M6" sqref="M6"/>
    </sheetView>
  </sheetViews>
  <sheetFormatPr defaultRowHeight="13.5" x14ac:dyDescent="0.15"/>
  <cols>
    <col min="1" max="2" width="4.5" style="1" customWidth="1"/>
    <col min="3" max="3" width="3" style="1" customWidth="1"/>
    <col min="4" max="4" width="23.75" style="1" customWidth="1"/>
    <col min="5" max="5" width="13.625" style="1" customWidth="1"/>
    <col min="6" max="6" width="11.625" style="1" customWidth="1"/>
    <col min="7" max="7" width="24"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x14ac:dyDescent="0.15">
      <c r="G1" s="224" t="s">
        <v>30</v>
      </c>
      <c r="H1" s="224"/>
      <c r="I1" s="224"/>
    </row>
    <row r="2" spans="1:12" ht="24.75" customHeight="1" x14ac:dyDescent="0.15">
      <c r="A2" s="28" t="s">
        <v>31</v>
      </c>
      <c r="F2" s="29" t="s">
        <v>32</v>
      </c>
      <c r="G2" s="225">
        <f>健康増進申込書!F9</f>
        <v>0</v>
      </c>
      <c r="H2" s="225"/>
      <c r="I2" s="225"/>
    </row>
    <row r="3" spans="1:12" ht="17.25" customHeight="1" thickBot="1" x14ac:dyDescent="0.2">
      <c r="A3" s="226" t="s">
        <v>33</v>
      </c>
      <c r="B3" s="226"/>
      <c r="C3" s="226"/>
      <c r="D3" s="226"/>
      <c r="E3" s="226"/>
      <c r="F3" s="226"/>
      <c r="G3" s="226"/>
      <c r="H3" s="183" t="s">
        <v>34</v>
      </c>
      <c r="I3" s="183"/>
    </row>
    <row r="4" spans="1:12" ht="29.25" customHeight="1" thickBot="1" x14ac:dyDescent="0.2">
      <c r="A4" s="227" t="s">
        <v>35</v>
      </c>
      <c r="B4" s="228"/>
      <c r="C4" s="229"/>
      <c r="D4" s="230"/>
      <c r="E4" s="231" t="s">
        <v>36</v>
      </c>
      <c r="F4" s="232"/>
      <c r="G4" s="233" t="s">
        <v>37</v>
      </c>
      <c r="H4" s="228"/>
      <c r="I4" s="234"/>
    </row>
    <row r="5" spans="1:12" ht="30.75" customHeight="1" thickBot="1" x14ac:dyDescent="0.2">
      <c r="A5" s="264" t="s">
        <v>38</v>
      </c>
      <c r="B5" s="30" t="s">
        <v>39</v>
      </c>
      <c r="C5" s="266" t="s">
        <v>117</v>
      </c>
      <c r="D5" s="267"/>
      <c r="E5" s="268"/>
      <c r="F5" s="269"/>
      <c r="G5" s="270" t="s">
        <v>40</v>
      </c>
      <c r="H5" s="271"/>
      <c r="I5" s="272"/>
    </row>
    <row r="6" spans="1:12" ht="30.75" customHeight="1" x14ac:dyDescent="0.15">
      <c r="A6" s="265"/>
      <c r="B6" s="238" t="s">
        <v>41</v>
      </c>
      <c r="C6" s="31" t="s">
        <v>42</v>
      </c>
      <c r="D6" s="32" t="s">
        <v>43</v>
      </c>
      <c r="E6" s="241"/>
      <c r="F6" s="242"/>
      <c r="G6" s="243"/>
      <c r="H6" s="244"/>
      <c r="I6" s="245"/>
    </row>
    <row r="7" spans="1:12" ht="30.75" customHeight="1" x14ac:dyDescent="0.15">
      <c r="A7" s="265"/>
      <c r="B7" s="239"/>
      <c r="C7" s="33" t="s">
        <v>44</v>
      </c>
      <c r="D7" s="34" t="s">
        <v>45</v>
      </c>
      <c r="E7" s="246"/>
      <c r="F7" s="247"/>
      <c r="G7" s="248"/>
      <c r="H7" s="249"/>
      <c r="I7" s="250"/>
    </row>
    <row r="8" spans="1:12" ht="30.75" customHeight="1" x14ac:dyDescent="0.15">
      <c r="A8" s="265"/>
      <c r="B8" s="239"/>
      <c r="C8" s="33" t="s">
        <v>46</v>
      </c>
      <c r="D8" s="34" t="s">
        <v>47</v>
      </c>
      <c r="E8" s="246"/>
      <c r="F8" s="247"/>
      <c r="G8" s="248"/>
      <c r="H8" s="249"/>
      <c r="I8" s="250"/>
    </row>
    <row r="9" spans="1:12" ht="30.75" customHeight="1" thickBot="1" x14ac:dyDescent="0.2">
      <c r="A9" s="265"/>
      <c r="B9" s="239"/>
      <c r="C9" s="35" t="s">
        <v>48</v>
      </c>
      <c r="D9" s="34" t="s">
        <v>49</v>
      </c>
      <c r="E9" s="273"/>
      <c r="F9" s="274"/>
      <c r="G9" s="275"/>
      <c r="H9" s="276"/>
      <c r="I9" s="277"/>
    </row>
    <row r="10" spans="1:12" ht="29.25" customHeight="1" thickTop="1" thickBot="1" x14ac:dyDescent="0.2">
      <c r="A10" s="265"/>
      <c r="B10" s="240"/>
      <c r="C10" s="36" t="s">
        <v>50</v>
      </c>
      <c r="D10" s="37" t="s">
        <v>51</v>
      </c>
      <c r="E10" s="278">
        <f>SUM(E6:F9)</f>
        <v>0</v>
      </c>
      <c r="F10" s="279"/>
      <c r="G10" s="38" t="s">
        <v>107</v>
      </c>
      <c r="H10" s="87" t="str">
        <f>IF(ISERROR(ROUNDDOWN(E10/E11*100,0)),"",(ROUNDDOWN(E10/E11*100,0)))</f>
        <v/>
      </c>
      <c r="I10" s="39" t="s">
        <v>52</v>
      </c>
      <c r="K10" s="89" t="str">
        <f>IF(ISERROR(ROUNDDOWN(E10/E11*100,0)),"",(ROUNDDOWN(E10/E11*100,0)))</f>
        <v/>
      </c>
      <c r="L10" s="1" t="s">
        <v>110</v>
      </c>
    </row>
    <row r="11" spans="1:12" ht="29.25" customHeight="1" thickTop="1" thickBot="1" x14ac:dyDescent="0.2">
      <c r="A11" s="265"/>
      <c r="B11" s="280" t="s">
        <v>53</v>
      </c>
      <c r="C11" s="281"/>
      <c r="D11" s="282"/>
      <c r="E11" s="278">
        <f>SUM(E5+E10)</f>
        <v>0</v>
      </c>
      <c r="F11" s="279"/>
      <c r="G11" s="235" t="s">
        <v>112</v>
      </c>
      <c r="H11" s="236"/>
      <c r="I11" s="237"/>
    </row>
    <row r="12" spans="1:12" ht="30.75" customHeight="1" thickTop="1" thickBot="1" x14ac:dyDescent="0.2">
      <c r="A12" s="265"/>
      <c r="B12" s="251" t="s">
        <v>54</v>
      </c>
      <c r="C12" s="40" t="s">
        <v>55</v>
      </c>
      <c r="D12" s="41" t="s">
        <v>56</v>
      </c>
      <c r="E12" s="253"/>
      <c r="F12" s="254"/>
      <c r="G12" s="42" t="s">
        <v>108</v>
      </c>
      <c r="H12" s="86" t="str">
        <f>IF(ISERROR(ROUNDUP(E12/E14*100,0)),"",(ROUNDUP(E12/E14*100,0)))</f>
        <v/>
      </c>
      <c r="I12" s="43" t="s">
        <v>52</v>
      </c>
      <c r="K12" s="88" t="str">
        <f>IF(ISERROR(ROUNDUP(E12/E14*100,1)),"",(ROUNDUP(E12/E14*100,1)))</f>
        <v/>
      </c>
      <c r="L12" s="1" t="s">
        <v>110</v>
      </c>
    </row>
    <row r="13" spans="1:12" ht="30.75" customHeight="1" thickBot="1" x14ac:dyDescent="0.2">
      <c r="A13" s="265"/>
      <c r="B13" s="252"/>
      <c r="C13" s="44" t="s">
        <v>57</v>
      </c>
      <c r="D13" s="45" t="s">
        <v>58</v>
      </c>
      <c r="E13" s="255"/>
      <c r="F13" s="256"/>
      <c r="G13" s="257" t="s">
        <v>109</v>
      </c>
      <c r="H13" s="258"/>
      <c r="I13" s="259"/>
    </row>
    <row r="14" spans="1:12" ht="29.25" customHeight="1" thickTop="1" thickBot="1" x14ac:dyDescent="0.2">
      <c r="A14" s="260" t="s">
        <v>59</v>
      </c>
      <c r="B14" s="261"/>
      <c r="C14" s="261"/>
      <c r="D14" s="261"/>
      <c r="E14" s="262">
        <f>SUM(E5+E6+E7+E8+E9+E12+E13)</f>
        <v>0</v>
      </c>
      <c r="F14" s="263"/>
      <c r="G14" s="46"/>
      <c r="H14" s="47"/>
      <c r="I14" s="48"/>
    </row>
    <row r="15" spans="1:12" ht="29.25" customHeight="1" thickBot="1" x14ac:dyDescent="0.2">
      <c r="A15" s="227" t="s">
        <v>60</v>
      </c>
      <c r="B15" s="228"/>
      <c r="C15" s="229"/>
      <c r="D15" s="230"/>
      <c r="E15" s="327" t="s">
        <v>61</v>
      </c>
      <c r="F15" s="328"/>
      <c r="G15" s="231" t="s">
        <v>37</v>
      </c>
      <c r="H15" s="283"/>
      <c r="I15" s="284"/>
    </row>
    <row r="16" spans="1:12" ht="30.75" customHeight="1" x14ac:dyDescent="0.15">
      <c r="A16" s="285" t="s">
        <v>62</v>
      </c>
      <c r="B16" s="287" t="s">
        <v>63</v>
      </c>
      <c r="C16" s="49" t="s">
        <v>64</v>
      </c>
      <c r="D16" s="50" t="s">
        <v>65</v>
      </c>
      <c r="E16" s="329"/>
      <c r="F16" s="330"/>
      <c r="G16" s="288"/>
      <c r="H16" s="289"/>
      <c r="I16" s="290"/>
    </row>
    <row r="17" spans="1:9" ht="30.75" customHeight="1" x14ac:dyDescent="0.15">
      <c r="A17" s="285"/>
      <c r="B17" s="251"/>
      <c r="C17" s="51" t="s">
        <v>66</v>
      </c>
      <c r="D17" s="52" t="s">
        <v>67</v>
      </c>
      <c r="E17" s="311"/>
      <c r="F17" s="312"/>
      <c r="G17" s="291"/>
      <c r="H17" s="292"/>
      <c r="I17" s="293"/>
    </row>
    <row r="18" spans="1:9" ht="30.75" customHeight="1" x14ac:dyDescent="0.15">
      <c r="A18" s="285"/>
      <c r="B18" s="251"/>
      <c r="C18" s="51" t="s">
        <v>68</v>
      </c>
      <c r="D18" s="53" t="s">
        <v>69</v>
      </c>
      <c r="E18" s="311"/>
      <c r="F18" s="312"/>
      <c r="G18" s="294"/>
      <c r="H18" s="295"/>
      <c r="I18" s="296"/>
    </row>
    <row r="19" spans="1:9" ht="30.75" customHeight="1" x14ac:dyDescent="0.15">
      <c r="A19" s="285"/>
      <c r="B19" s="251"/>
      <c r="C19" s="51" t="s">
        <v>70</v>
      </c>
      <c r="D19" s="53" t="s">
        <v>71</v>
      </c>
      <c r="E19" s="311"/>
      <c r="F19" s="312"/>
      <c r="G19" s="297"/>
      <c r="H19" s="298"/>
      <c r="I19" s="299"/>
    </row>
    <row r="20" spans="1:9" ht="30.75" customHeight="1" x14ac:dyDescent="0.15">
      <c r="A20" s="285"/>
      <c r="B20" s="251"/>
      <c r="C20" s="51" t="s">
        <v>72</v>
      </c>
      <c r="D20" s="53" t="s">
        <v>73</v>
      </c>
      <c r="E20" s="311"/>
      <c r="F20" s="312"/>
      <c r="G20" s="297"/>
      <c r="H20" s="298"/>
      <c r="I20" s="299"/>
    </row>
    <row r="21" spans="1:9" ht="30.75" customHeight="1" x14ac:dyDescent="0.15">
      <c r="A21" s="285"/>
      <c r="B21" s="251"/>
      <c r="C21" s="51" t="s">
        <v>74</v>
      </c>
      <c r="D21" s="53" t="s">
        <v>75</v>
      </c>
      <c r="E21" s="311"/>
      <c r="F21" s="312"/>
      <c r="G21" s="297"/>
      <c r="H21" s="298"/>
      <c r="I21" s="299"/>
    </row>
    <row r="22" spans="1:9" ht="30.75" customHeight="1" x14ac:dyDescent="0.15">
      <c r="A22" s="285"/>
      <c r="B22" s="251"/>
      <c r="C22" s="51" t="s">
        <v>76</v>
      </c>
      <c r="D22" s="53" t="s">
        <v>77</v>
      </c>
      <c r="E22" s="311"/>
      <c r="F22" s="312"/>
      <c r="G22" s="297"/>
      <c r="H22" s="298"/>
      <c r="I22" s="299"/>
    </row>
    <row r="23" spans="1:9" ht="30.75" customHeight="1" x14ac:dyDescent="0.15">
      <c r="A23" s="285"/>
      <c r="B23" s="251"/>
      <c r="C23" s="51" t="s">
        <v>78</v>
      </c>
      <c r="D23" s="53" t="s">
        <v>79</v>
      </c>
      <c r="E23" s="311"/>
      <c r="F23" s="312"/>
      <c r="G23" s="297"/>
      <c r="H23" s="298"/>
      <c r="I23" s="299"/>
    </row>
    <row r="24" spans="1:9" ht="30.75" customHeight="1" x14ac:dyDescent="0.15">
      <c r="A24" s="285"/>
      <c r="B24" s="251"/>
      <c r="C24" s="51" t="s">
        <v>80</v>
      </c>
      <c r="D24" s="34" t="s">
        <v>81</v>
      </c>
      <c r="E24" s="311"/>
      <c r="F24" s="312"/>
      <c r="G24" s="300"/>
      <c r="H24" s="301"/>
      <c r="I24" s="302"/>
    </row>
    <row r="25" spans="1:9" ht="30.75" customHeight="1" thickBot="1" x14ac:dyDescent="0.2">
      <c r="A25" s="285"/>
      <c r="B25" s="252"/>
      <c r="C25" s="54" t="s">
        <v>82</v>
      </c>
      <c r="D25" s="55" t="s">
        <v>83</v>
      </c>
      <c r="E25" s="313"/>
      <c r="F25" s="314"/>
      <c r="G25" s="297"/>
      <c r="H25" s="298"/>
      <c r="I25" s="299"/>
    </row>
    <row r="26" spans="1:9" ht="29.25" customHeight="1" thickTop="1" thickBot="1" x14ac:dyDescent="0.2">
      <c r="A26" s="285"/>
      <c r="B26" s="280" t="s">
        <v>84</v>
      </c>
      <c r="C26" s="281"/>
      <c r="D26" s="282"/>
      <c r="E26" s="318">
        <f>SUM(E16+E17+E18+E19+E20+E21+E22+E23+E24+E25)</f>
        <v>0</v>
      </c>
      <c r="F26" s="319"/>
      <c r="G26" s="303"/>
      <c r="H26" s="304"/>
      <c r="I26" s="305"/>
    </row>
    <row r="27" spans="1:9" ht="27" customHeight="1" thickTop="1" x14ac:dyDescent="0.15">
      <c r="A27" s="285"/>
      <c r="B27" s="331" t="s">
        <v>85</v>
      </c>
      <c r="C27" s="56" t="s">
        <v>86</v>
      </c>
      <c r="D27" s="57" t="s">
        <v>87</v>
      </c>
      <c r="E27" s="309"/>
      <c r="F27" s="310"/>
      <c r="G27" s="294"/>
      <c r="H27" s="295"/>
      <c r="I27" s="296"/>
    </row>
    <row r="28" spans="1:9" ht="27" customHeight="1" x14ac:dyDescent="0.15">
      <c r="A28" s="285"/>
      <c r="B28" s="331"/>
      <c r="C28" s="58" t="s">
        <v>88</v>
      </c>
      <c r="D28" s="45" t="s">
        <v>89</v>
      </c>
      <c r="E28" s="311"/>
      <c r="F28" s="312"/>
      <c r="G28" s="300"/>
      <c r="H28" s="301"/>
      <c r="I28" s="302"/>
    </row>
    <row r="29" spans="1:9" ht="27" customHeight="1" x14ac:dyDescent="0.15">
      <c r="A29" s="285"/>
      <c r="B29" s="331"/>
      <c r="C29" s="58" t="s">
        <v>90</v>
      </c>
      <c r="D29" s="59" t="s">
        <v>91</v>
      </c>
      <c r="E29" s="311"/>
      <c r="F29" s="312"/>
      <c r="G29" s="300"/>
      <c r="H29" s="301"/>
      <c r="I29" s="302"/>
    </row>
    <row r="30" spans="1:9" ht="27" customHeight="1" thickBot="1" x14ac:dyDescent="0.2">
      <c r="A30" s="286"/>
      <c r="B30" s="332"/>
      <c r="C30" s="60" t="s">
        <v>92</v>
      </c>
      <c r="D30" s="61" t="s">
        <v>91</v>
      </c>
      <c r="E30" s="313"/>
      <c r="F30" s="314"/>
      <c r="G30" s="306"/>
      <c r="H30" s="307"/>
      <c r="I30" s="308"/>
    </row>
    <row r="31" spans="1:9" ht="29.25" customHeight="1" thickTop="1" thickBot="1" x14ac:dyDescent="0.2">
      <c r="A31" s="315" t="s">
        <v>93</v>
      </c>
      <c r="B31" s="316"/>
      <c r="C31" s="317"/>
      <c r="D31" s="317"/>
      <c r="E31" s="323">
        <f>SUM(E26+E27+E28+E29+E30)</f>
        <v>0</v>
      </c>
      <c r="F31" s="324"/>
      <c r="G31" s="320"/>
      <c r="H31" s="321"/>
      <c r="I31" s="322"/>
    </row>
    <row r="32" spans="1:9" ht="13.5" customHeight="1" x14ac:dyDescent="0.15">
      <c r="A32" s="325" t="s">
        <v>94</v>
      </c>
      <c r="B32" s="325"/>
      <c r="C32" s="325"/>
      <c r="D32" s="325"/>
      <c r="E32" s="325"/>
      <c r="F32" s="325"/>
      <c r="G32" s="325"/>
      <c r="H32" s="325"/>
      <c r="I32" s="325"/>
    </row>
    <row r="33" spans="1:9" ht="15.75" customHeight="1" x14ac:dyDescent="0.15">
      <c r="A33" s="326" t="s">
        <v>95</v>
      </c>
      <c r="B33" s="326"/>
      <c r="C33" s="326"/>
      <c r="D33" s="326"/>
      <c r="E33" s="326"/>
      <c r="F33" s="326"/>
      <c r="G33" s="326"/>
      <c r="H33" s="326"/>
      <c r="I33" s="326"/>
    </row>
  </sheetData>
  <mergeCells count="72">
    <mergeCell ref="G31:I31"/>
    <mergeCell ref="E31:F31"/>
    <mergeCell ref="A32:I32"/>
    <mergeCell ref="A33:I33"/>
    <mergeCell ref="E15:F15"/>
    <mergeCell ref="E16:F16"/>
    <mergeCell ref="E17:F17"/>
    <mergeCell ref="E18:F18"/>
    <mergeCell ref="E19:F19"/>
    <mergeCell ref="E20:F20"/>
    <mergeCell ref="E21:F21"/>
    <mergeCell ref="E22:F22"/>
    <mergeCell ref="B27:B30"/>
    <mergeCell ref="G27:I27"/>
    <mergeCell ref="G28:I28"/>
    <mergeCell ref="G29:I29"/>
    <mergeCell ref="A31:D31"/>
    <mergeCell ref="E23:F23"/>
    <mergeCell ref="E24:F24"/>
    <mergeCell ref="E25:F25"/>
    <mergeCell ref="E26:F26"/>
    <mergeCell ref="G30:I30"/>
    <mergeCell ref="E27:F27"/>
    <mergeCell ref="E28:F28"/>
    <mergeCell ref="E29:F29"/>
    <mergeCell ref="E30:F30"/>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G11:I11"/>
    <mergeCell ref="B6:B10"/>
    <mergeCell ref="E6:F6"/>
    <mergeCell ref="G6:I6"/>
    <mergeCell ref="E7:F7"/>
    <mergeCell ref="G7:I7"/>
    <mergeCell ref="E8:F8"/>
    <mergeCell ref="G1:I1"/>
    <mergeCell ref="G2:I2"/>
    <mergeCell ref="A3:G3"/>
    <mergeCell ref="H3:I3"/>
    <mergeCell ref="A4:D4"/>
    <mergeCell ref="E4:F4"/>
    <mergeCell ref="G4:I4"/>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健康増進申込書</vt:lpstr>
      <vt:lpstr>収支予算</vt:lpstr>
      <vt:lpstr>健康増進申込書!Print_Area</vt:lpstr>
      <vt:lpstr>収支予算!Print_Area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syakyo-iy13</cp:lastModifiedBy>
  <cp:lastPrinted>2019-03-01T10:10:17Z</cp:lastPrinted>
  <dcterms:created xsi:type="dcterms:W3CDTF">2016-12-11T04:47:55Z</dcterms:created>
  <dcterms:modified xsi:type="dcterms:W3CDTF">2019-03-01T10:11:53Z</dcterms:modified>
</cp:coreProperties>
</file>